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51BEC463-BBAE-4E7D-B0FC-3C95BFA08C1B}" xr6:coauthVersionLast="32" xr6:coauthVersionMax="32" xr10:uidLastSave="{00000000-0000-0000-0000-000000000000}"/>
  <bookViews>
    <workbookView xWindow="0" yWindow="0" windowWidth="28800" windowHeight="12225" tabRatio="500" xr2:uid="{00000000-000D-0000-FFFF-FFFF00000000}"/>
  </bookViews>
  <sheets>
    <sheet name="už 2020" sheetId="1" r:id="rId1"/>
  </sheets>
  <definedNames>
    <definedName name="_xlnm._FilterDatabase" localSheetId="0" hidden="1">'už 2020'!$B$10:$B$80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81" i="1" l="1"/>
  <c r="H81" i="1"/>
  <c r="H1048576" i="1" s="1"/>
  <c r="E81" i="1"/>
  <c r="L81" i="1" s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<sst xmlns="http://schemas.openxmlformats.org/spreadsheetml/2006/main" count="240" uniqueCount="108">
  <si>
    <t>(Ataskaitos forma)</t>
  </si>
  <si>
    <t xml:space="preserve">KULTŪROS PASO PASLAUGŲ LANKOMUMO  ATASKAITA </t>
  </si>
  <si>
    <t>Kultūros paso paslaugų finansavimo 2018 metų tvarkos aprašo priedas</t>
  </si>
  <si>
    <t xml:space="preserve">Mokykla: </t>
  </si>
  <si>
    <t>Akmenės raj. Kruopių pagrindinė mokykla</t>
  </si>
  <si>
    <t>Mokyklos adresas:</t>
  </si>
  <si>
    <t>Papilės g. 14, Kruopių mstl., LT-85213 Akmenės r.</t>
  </si>
  <si>
    <t>ATASKAITA UŽ 2020 METUS</t>
  </si>
  <si>
    <t>Klasė</t>
  </si>
  <si>
    <t>Mokinio vardas, pavardė</t>
  </si>
  <si>
    <t>1 Kultūros paso paslaugos pavadinimas</t>
  </si>
  <si>
    <t>Dalyvavimo data</t>
  </si>
  <si>
    <t>1 Kultūros paso paslaugos kaina, Eur</t>
  </si>
  <si>
    <t>2 Kultūros paso paslaugos pavadinimas</t>
  </si>
  <si>
    <t>2 Kultūros paso paslaugos kaina, Eur</t>
  </si>
  <si>
    <t>3 Kultūros paso paslaugos pavadinimas</t>
  </si>
  <si>
    <t>3 Kultūros paso paslaugos kaina, Eur</t>
  </si>
  <si>
    <t>Panaudotos Kultūros paso paslaugoms lėšos 2020m. (ne daugiau 15 Eur asmeniui)</t>
  </si>
  <si>
    <t>1</t>
  </si>
  <si>
    <t>Aiva Adomaitytė</t>
  </si>
  <si>
    <t>SFERINIS KINAS – mobilusis planetariumas (1-4kl.)</t>
  </si>
  <si>
    <t>Darija Berontaitė</t>
  </si>
  <si>
    <t>Tomas Kalikaitis</t>
  </si>
  <si>
    <t>Elija Petrikaitė</t>
  </si>
  <si>
    <t>Sintija Rimkutė</t>
  </si>
  <si>
    <t>2</t>
  </si>
  <si>
    <t>Greta Bukauskaitė</t>
  </si>
  <si>
    <t>Elonas Damskis</t>
  </si>
  <si>
    <t>Jokūbas Garbaliauskas</t>
  </si>
  <si>
    <t>Mantas Rimkus</t>
  </si>
  <si>
    <t>Tautvydas Šaknis</t>
  </si>
  <si>
    <t>3</t>
  </si>
  <si>
    <t>Matas Adomaitis</t>
  </si>
  <si>
    <t>Jokūbas Andriuška</t>
  </si>
  <si>
    <t>Gintaras Butvidas</t>
  </si>
  <si>
    <t>Romualdas Joniškis</t>
  </si>
  <si>
    <t>Laurynas Lukšas</t>
  </si>
  <si>
    <t>Tomas Narutis</t>
  </si>
  <si>
    <t>Akvilė Slavinskaitė</t>
  </si>
  <si>
    <t>4</t>
  </si>
  <si>
    <t>Egesichora Bužinskaitė</t>
  </si>
  <si>
    <t>Domas Damskis</t>
  </si>
  <si>
    <t>Kamilė Gabalytė</t>
  </si>
  <si>
    <t>Anela Klovaitė</t>
  </si>
  <si>
    <t>Ramunė Lučinskaitė</t>
  </si>
  <si>
    <t>Deimantė Skėrytė</t>
  </si>
  <si>
    <t>Smiltė Statkutė</t>
  </si>
  <si>
    <t>Aleksandras Dijokas</t>
  </si>
  <si>
    <t>5</t>
  </si>
  <si>
    <t>Arielė Alūzaitė</t>
  </si>
  <si>
    <t>SFERINIS KINAS – mobilusis planetariumas (5-12 kl.)</t>
  </si>
  <si>
    <t>Deimantas Butvydas</t>
  </si>
  <si>
    <t>Erlanda Dijokas</t>
  </si>
  <si>
    <t xml:space="preserve">Gabrielė Klovaitė </t>
  </si>
  <si>
    <t>Dainius Kaveckas</t>
  </si>
  <si>
    <t>Dominykas Kundrotas</t>
  </si>
  <si>
    <t>Dominykas Miežutavičius</t>
  </si>
  <si>
    <t>Tomas Rimkus</t>
  </si>
  <si>
    <t>Karolis Venckus</t>
  </si>
  <si>
    <t>Ainars Šteinbergas</t>
  </si>
  <si>
    <t>6</t>
  </si>
  <si>
    <t>Domas Čerpas</t>
  </si>
  <si>
    <t>Andrius Bukauskas</t>
  </si>
  <si>
    <t>Nojus Garbaliauskas</t>
  </si>
  <si>
    <t>Aironas Damskis</t>
  </si>
  <si>
    <t>Kamilė Koveraitė</t>
  </si>
  <si>
    <t>Kęstutis Lemežis</t>
  </si>
  <si>
    <t>Dominykas Meižis</t>
  </si>
  <si>
    <t>Tautvydas Meižis</t>
  </si>
  <si>
    <t>Gabrielė Norbutaitė</t>
  </si>
  <si>
    <t>Andrėja Žakaitė</t>
  </si>
  <si>
    <t>Domas Statkus</t>
  </si>
  <si>
    <t>7</t>
  </si>
  <si>
    <t>Aristėja Bužinskaitė</t>
  </si>
  <si>
    <t>Gabrielė Dacaitė</t>
  </si>
  <si>
    <t>Laurynas Kazlauskas</t>
  </si>
  <si>
    <t>Marija Kundrotaitė</t>
  </si>
  <si>
    <t>Emilija Lemežytė</t>
  </si>
  <si>
    <t>Eimantas Narutis</t>
  </si>
  <si>
    <t>Džiugas Statkus</t>
  </si>
  <si>
    <t>8</t>
  </si>
  <si>
    <t>Marta Ąžuolaitė</t>
  </si>
  <si>
    <t>Dileta Damskytė</t>
  </si>
  <si>
    <t>Gabija Girdvilytė</t>
  </si>
  <si>
    <t>Rokas Koveras</t>
  </si>
  <si>
    <t>Samanta Šteinberga</t>
  </si>
  <si>
    <t>Akvilė Žąsinaitė</t>
  </si>
  <si>
    <t>9</t>
  </si>
  <si>
    <t>Emilis Bružas</t>
  </si>
  <si>
    <t>Gabrielė Bukauskaitė</t>
  </si>
  <si>
    <t>Darija Gedaminskytė</t>
  </si>
  <si>
    <t>Paulius Kaveckas</t>
  </si>
  <si>
    <t>Rokas Niprikas</t>
  </si>
  <si>
    <t>Gabrielius Venckus</t>
  </si>
  <si>
    <t>10</t>
  </si>
  <si>
    <t>Gabija Bijanskaitė</t>
  </si>
  <si>
    <t>Austėja Donėlaitė</t>
  </si>
  <si>
    <t>Mantas Eibutis</t>
  </si>
  <si>
    <t>Ovidijus Kazlauskas</t>
  </si>
  <si>
    <t>Kornelijus Lemežis</t>
  </si>
  <si>
    <t>Laurynas Rubežius</t>
  </si>
  <si>
    <t>el.paštas ssvviieettaa@gmail.com</t>
  </si>
  <si>
    <t>tel. nr. +370 675 66061</t>
  </si>
  <si>
    <t>Atsakingo asmens vardas, pavardė</t>
  </si>
  <si>
    <t>Svetlana Lukoševičienė</t>
  </si>
  <si>
    <t>Kontaktai</t>
  </si>
  <si>
    <t>el.p ssvviieettaa@gmail.com</t>
  </si>
  <si>
    <t>tel.: +370  675 66061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</si>
</sst>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1"/>
      <color rgb="FF000000"/>
      <name val="Calibri"/>
      <charset val="1"/>
    </font>
    <font>
      <sz val="10"/>
      <color rgb="FF000000"/>
      <name val="Calibri"/>
      <charset val="1"/>
    </font>
    <font>
      <b/>
      <sz val="11"/>
      <color rgb="FF000000"/>
      <name val="Calibri"/>
      <charset val="1"/>
    </font>
    <font>
      <b/>
      <sz val="14"/>
      <color rgb="FF000000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1"/>
      <name val="Calibri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1048576"/>
  <sheetViews>
    <sheetView tabSelected="1" topLeftCell="B1" zoomScale="65" zoomScaleNormal="65" workbookViewId="0">
      <selection activeCell="H25" sqref="H25"/>
    </sheetView>
  </sheetViews>
  <sheetFormatPr defaultRowHeight="15" x14ac:dyDescent="0.25"/>
  <cols>
    <col min="1" max="1" width="7.42578125" style="4" customWidth="1"/>
    <col min="2" max="2" width="27.7109375" style="5" customWidth="1"/>
    <col min="3" max="3" width="23.5703125" style="6" customWidth="1"/>
    <col min="4" max="4" width="14.42578125" style="5" customWidth="1"/>
    <col min="5" max="5" width="12" style="5" customWidth="1"/>
    <col min="6" max="6" width="23.5703125" style="5" customWidth="1"/>
    <col min="7" max="7" width="12.28515625" style="5" customWidth="1"/>
    <col min="8" max="8" width="9.85546875" style="5" customWidth="1"/>
    <col min="9" max="9" width="23.42578125" style="5" customWidth="1"/>
    <col min="10" max="10" width="15.5703125" style="5" customWidth="1"/>
    <col min="11" max="11" width="9.85546875" style="5" customWidth="1"/>
    <col min="12" max="12" width="17.85546875" style="5" customWidth="1"/>
    <col min="13" max="22" width="8" style="5" customWidth="1"/>
    <col min="23" max="1025" width="14.42578125" style="5" customWidth="1"/>
  </cols>
  <sheetData>
    <row r="2" spans="1:1024" x14ac:dyDescent="0.25"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1024" ht="31.5" customHeight="1" x14ac:dyDescent="0.25"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1024" ht="33" customHeight="1" x14ac:dyDescent="0.25">
      <c r="E4" s="7" t="s">
        <v>0</v>
      </c>
    </row>
    <row r="5" spans="1:1024" ht="33" customHeight="1" x14ac:dyDescent="0.25">
      <c r="C5" s="2" t="s">
        <v>1</v>
      </c>
      <c r="D5" s="2"/>
      <c r="G5" s="8"/>
      <c r="H5" s="3" t="s">
        <v>2</v>
      </c>
      <c r="I5" s="3"/>
      <c r="J5" s="3"/>
      <c r="K5" s="3"/>
      <c r="L5" s="3"/>
    </row>
    <row r="6" spans="1:1024" ht="33" customHeight="1" x14ac:dyDescent="0.25">
      <c r="B6" s="5" t="s">
        <v>3</v>
      </c>
      <c r="C6" s="3" t="s">
        <v>4</v>
      </c>
      <c r="D6" s="3"/>
      <c r="L6" s="8"/>
    </row>
    <row r="7" spans="1:1024" ht="45" customHeight="1" x14ac:dyDescent="0.25">
      <c r="B7" s="5" t="s">
        <v>5</v>
      </c>
      <c r="C7" s="3" t="s">
        <v>6</v>
      </c>
      <c r="D7" s="3"/>
    </row>
    <row r="8" spans="1:1024" ht="34.5" customHeight="1" x14ac:dyDescent="0.25">
      <c r="C8" s="1" t="s">
        <v>7</v>
      </c>
      <c r="D8" s="1"/>
    </row>
    <row r="9" spans="1:1024" s="8" customFormat="1" ht="81" customHeight="1" x14ac:dyDescent="0.25">
      <c r="A9" s="4" t="s">
        <v>8</v>
      </c>
      <c r="B9" s="8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9" t="s">
        <v>11</v>
      </c>
      <c r="H9" s="9" t="s">
        <v>14</v>
      </c>
      <c r="I9" s="9" t="s">
        <v>15</v>
      </c>
      <c r="J9" s="9" t="s">
        <v>11</v>
      </c>
      <c r="K9" s="9" t="s">
        <v>16</v>
      </c>
      <c r="L9" s="6" t="s">
        <v>17</v>
      </c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</row>
    <row r="10" spans="1:1024" s="8" customFormat="1" ht="81" customHeight="1" x14ac:dyDescent="0.25">
      <c r="A10" s="4" t="s">
        <v>18</v>
      </c>
      <c r="B10" s="8" t="s">
        <v>19</v>
      </c>
      <c r="C10" s="6" t="s">
        <v>20</v>
      </c>
      <c r="D10" s="10">
        <v>44092</v>
      </c>
      <c r="E10" s="9">
        <v>3.5</v>
      </c>
      <c r="L10" s="6">
        <f t="shared" ref="L10:L34" si="0">E10</f>
        <v>3.5</v>
      </c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</row>
    <row r="11" spans="1:1024" s="8" customFormat="1" ht="81" customHeight="1" x14ac:dyDescent="0.25">
      <c r="A11" s="4" t="s">
        <v>18</v>
      </c>
      <c r="B11" s="8" t="s">
        <v>21</v>
      </c>
      <c r="C11" s="6" t="s">
        <v>20</v>
      </c>
      <c r="D11" s="10">
        <v>44092</v>
      </c>
      <c r="E11" s="9">
        <v>3.5</v>
      </c>
      <c r="L11" s="6">
        <f t="shared" si="0"/>
        <v>3.5</v>
      </c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</row>
    <row r="12" spans="1:1024" s="8" customFormat="1" ht="81" customHeight="1" x14ac:dyDescent="0.25">
      <c r="A12" s="4" t="s">
        <v>18</v>
      </c>
      <c r="B12" s="8" t="s">
        <v>22</v>
      </c>
      <c r="C12" s="6" t="s">
        <v>20</v>
      </c>
      <c r="D12" s="10">
        <v>44092</v>
      </c>
      <c r="E12" s="9">
        <v>3.5</v>
      </c>
      <c r="L12" s="6">
        <f t="shared" si="0"/>
        <v>3.5</v>
      </c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</row>
    <row r="13" spans="1:1024" s="8" customFormat="1" ht="81" customHeight="1" x14ac:dyDescent="0.25">
      <c r="A13" s="4" t="s">
        <v>18</v>
      </c>
      <c r="B13" s="5" t="s">
        <v>23</v>
      </c>
      <c r="C13" s="6" t="s">
        <v>20</v>
      </c>
      <c r="D13" s="10">
        <v>44092</v>
      </c>
      <c r="E13" s="9">
        <v>3.5</v>
      </c>
      <c r="L13" s="6">
        <f t="shared" si="0"/>
        <v>3.5</v>
      </c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</row>
    <row r="14" spans="1:1024" s="8" customFormat="1" ht="81" customHeight="1" x14ac:dyDescent="0.25">
      <c r="A14" s="4" t="s">
        <v>18</v>
      </c>
      <c r="B14" s="8" t="s">
        <v>24</v>
      </c>
      <c r="C14" s="6" t="s">
        <v>20</v>
      </c>
      <c r="D14" s="10">
        <v>44092</v>
      </c>
      <c r="E14" s="9">
        <v>3.5</v>
      </c>
      <c r="L14" s="6">
        <f t="shared" si="0"/>
        <v>3.5</v>
      </c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</row>
    <row r="15" spans="1:1024" s="8" customFormat="1" ht="60" customHeight="1" x14ac:dyDescent="0.25">
      <c r="A15" s="4" t="s">
        <v>25</v>
      </c>
      <c r="B15" s="8" t="s">
        <v>26</v>
      </c>
      <c r="C15" s="6" t="s">
        <v>20</v>
      </c>
      <c r="D15" s="10">
        <v>44092</v>
      </c>
      <c r="E15" s="9">
        <v>3.5</v>
      </c>
      <c r="L15" s="6">
        <f t="shared" si="0"/>
        <v>3.5</v>
      </c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</row>
    <row r="16" spans="1:1024" s="8" customFormat="1" ht="60" customHeight="1" x14ac:dyDescent="0.25">
      <c r="A16" s="4" t="s">
        <v>25</v>
      </c>
      <c r="B16" s="8" t="s">
        <v>27</v>
      </c>
      <c r="C16" s="6" t="s">
        <v>20</v>
      </c>
      <c r="D16" s="10">
        <v>44092</v>
      </c>
      <c r="E16" s="9">
        <v>3.5</v>
      </c>
      <c r="L16" s="6">
        <f t="shared" si="0"/>
        <v>3.5</v>
      </c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</row>
    <row r="17" spans="1:1024" s="8" customFormat="1" ht="60" customHeight="1" x14ac:dyDescent="0.25">
      <c r="A17" s="4" t="s">
        <v>25</v>
      </c>
      <c r="B17" s="8" t="s">
        <v>28</v>
      </c>
      <c r="C17" s="6" t="s">
        <v>20</v>
      </c>
      <c r="D17" s="10">
        <v>44092</v>
      </c>
      <c r="E17" s="9">
        <v>3.5</v>
      </c>
      <c r="L17" s="6">
        <f t="shared" si="0"/>
        <v>3.5</v>
      </c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</row>
    <row r="18" spans="1:1024" s="8" customFormat="1" ht="60" customHeight="1" x14ac:dyDescent="0.25">
      <c r="A18" s="4" t="s">
        <v>25</v>
      </c>
      <c r="B18" s="8" t="s">
        <v>29</v>
      </c>
      <c r="C18" s="6" t="s">
        <v>20</v>
      </c>
      <c r="D18" s="10">
        <v>44092</v>
      </c>
      <c r="E18" s="9">
        <v>3.5</v>
      </c>
      <c r="L18" s="6">
        <f t="shared" si="0"/>
        <v>3.5</v>
      </c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</row>
    <row r="19" spans="1:1024" s="8" customFormat="1" ht="60" customHeight="1" x14ac:dyDescent="0.25">
      <c r="A19" s="4" t="s">
        <v>25</v>
      </c>
      <c r="B19" s="11" t="s">
        <v>30</v>
      </c>
      <c r="C19" s="6" t="s">
        <v>20</v>
      </c>
      <c r="D19" s="10">
        <v>44092</v>
      </c>
      <c r="E19" s="9">
        <v>3.5</v>
      </c>
      <c r="L19" s="6">
        <f t="shared" si="0"/>
        <v>3.5</v>
      </c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</row>
    <row r="20" spans="1:1024" s="8" customFormat="1" ht="60" customHeight="1" x14ac:dyDescent="0.25">
      <c r="A20" s="4" t="s">
        <v>31</v>
      </c>
      <c r="B20" s="8" t="s">
        <v>32</v>
      </c>
      <c r="C20" s="6" t="s">
        <v>20</v>
      </c>
      <c r="D20" s="10">
        <v>44092</v>
      </c>
      <c r="E20" s="9">
        <v>3.5</v>
      </c>
      <c r="L20" s="6">
        <f t="shared" si="0"/>
        <v>3.5</v>
      </c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</row>
    <row r="21" spans="1:1024" s="8" customFormat="1" ht="60" customHeight="1" x14ac:dyDescent="0.25">
      <c r="A21" s="12" t="s">
        <v>31</v>
      </c>
      <c r="B21" s="13" t="s">
        <v>33</v>
      </c>
      <c r="C21" s="6" t="s">
        <v>20</v>
      </c>
      <c r="D21" s="10">
        <v>44092</v>
      </c>
      <c r="E21" s="9">
        <v>3.5</v>
      </c>
      <c r="L21" s="6">
        <f t="shared" si="0"/>
        <v>3.5</v>
      </c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</row>
    <row r="22" spans="1:1024" s="8" customFormat="1" ht="60" customHeight="1" x14ac:dyDescent="0.25">
      <c r="A22" s="12" t="s">
        <v>31</v>
      </c>
      <c r="B22" s="13" t="s">
        <v>34</v>
      </c>
      <c r="C22" s="6" t="s">
        <v>20</v>
      </c>
      <c r="D22" s="10">
        <v>44092</v>
      </c>
      <c r="E22" s="9">
        <v>3.5</v>
      </c>
      <c r="L22" s="6">
        <f t="shared" si="0"/>
        <v>3.5</v>
      </c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</row>
    <row r="23" spans="1:1024" s="8" customFormat="1" ht="60" customHeight="1" x14ac:dyDescent="0.25">
      <c r="A23" s="12" t="s">
        <v>31</v>
      </c>
      <c r="B23" s="13" t="s">
        <v>35</v>
      </c>
      <c r="C23" s="6" t="s">
        <v>20</v>
      </c>
      <c r="D23" s="10">
        <v>44092</v>
      </c>
      <c r="E23" s="9">
        <v>3.5</v>
      </c>
      <c r="L23" s="6">
        <f t="shared" si="0"/>
        <v>3.5</v>
      </c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</row>
    <row r="24" spans="1:1024" s="8" customFormat="1" ht="57.6" customHeight="1" x14ac:dyDescent="0.25">
      <c r="A24" s="12" t="s">
        <v>31</v>
      </c>
      <c r="B24" s="13" t="s">
        <v>36</v>
      </c>
      <c r="C24" s="6" t="s">
        <v>20</v>
      </c>
      <c r="D24" s="10">
        <v>44092</v>
      </c>
      <c r="E24" s="9">
        <v>3.5</v>
      </c>
      <c r="L24" s="6">
        <f t="shared" si="0"/>
        <v>3.5</v>
      </c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</row>
    <row r="25" spans="1:1024" s="8" customFormat="1" ht="57.6" customHeight="1" x14ac:dyDescent="0.25">
      <c r="A25" s="12" t="s">
        <v>31</v>
      </c>
      <c r="B25" s="13" t="s">
        <v>37</v>
      </c>
      <c r="C25" s="6" t="s">
        <v>20</v>
      </c>
      <c r="D25" s="10">
        <v>44092</v>
      </c>
      <c r="E25" s="9">
        <v>3.5</v>
      </c>
      <c r="L25" s="6">
        <f t="shared" si="0"/>
        <v>3.5</v>
      </c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</row>
    <row r="26" spans="1:1024" s="8" customFormat="1" ht="57.6" customHeight="1" x14ac:dyDescent="0.25">
      <c r="A26" s="12" t="s">
        <v>31</v>
      </c>
      <c r="B26" s="13" t="s">
        <v>38</v>
      </c>
      <c r="C26" s="6" t="s">
        <v>20</v>
      </c>
      <c r="D26" s="10">
        <v>44092</v>
      </c>
      <c r="E26" s="9">
        <v>3.5</v>
      </c>
      <c r="L26" s="6">
        <f t="shared" si="0"/>
        <v>3.5</v>
      </c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</row>
    <row r="27" spans="1:1024" s="8" customFormat="1" ht="57.6" customHeight="1" x14ac:dyDescent="0.25">
      <c r="A27" s="12" t="s">
        <v>39</v>
      </c>
      <c r="B27" s="13" t="s">
        <v>40</v>
      </c>
      <c r="C27" s="6" t="s">
        <v>20</v>
      </c>
      <c r="D27" s="10">
        <v>44092</v>
      </c>
      <c r="E27" s="9">
        <v>3.5</v>
      </c>
      <c r="L27" s="6">
        <f t="shared" si="0"/>
        <v>3.5</v>
      </c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</row>
    <row r="28" spans="1:1024" s="8" customFormat="1" ht="57.6" customHeight="1" x14ac:dyDescent="0.25">
      <c r="A28" s="12" t="s">
        <v>39</v>
      </c>
      <c r="B28" s="13" t="s">
        <v>41</v>
      </c>
      <c r="C28" s="6" t="s">
        <v>20</v>
      </c>
      <c r="D28" s="10">
        <v>44092</v>
      </c>
      <c r="E28" s="9">
        <v>3.5</v>
      </c>
      <c r="L28" s="6">
        <f t="shared" si="0"/>
        <v>3.5</v>
      </c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</row>
    <row r="29" spans="1:1024" s="8" customFormat="1" ht="60.75" customHeight="1" x14ac:dyDescent="0.25">
      <c r="A29" s="12" t="s">
        <v>39</v>
      </c>
      <c r="B29" s="13" t="s">
        <v>42</v>
      </c>
      <c r="C29" s="6" t="s">
        <v>20</v>
      </c>
      <c r="D29" s="10">
        <v>44092</v>
      </c>
      <c r="E29" s="9">
        <v>3.5</v>
      </c>
      <c r="L29" s="6">
        <f t="shared" si="0"/>
        <v>3.5</v>
      </c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</row>
    <row r="30" spans="1:1024" s="8" customFormat="1" ht="60.75" customHeight="1" x14ac:dyDescent="0.25">
      <c r="A30" s="12" t="s">
        <v>39</v>
      </c>
      <c r="B30" s="13" t="s">
        <v>43</v>
      </c>
      <c r="C30" s="6" t="s">
        <v>20</v>
      </c>
      <c r="D30" s="10">
        <v>44092</v>
      </c>
      <c r="E30" s="9">
        <v>3.5</v>
      </c>
      <c r="L30" s="6">
        <f t="shared" si="0"/>
        <v>3.5</v>
      </c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</row>
    <row r="31" spans="1:1024" s="8" customFormat="1" ht="60.75" customHeight="1" x14ac:dyDescent="0.25">
      <c r="A31" s="12" t="s">
        <v>39</v>
      </c>
      <c r="B31" s="13" t="s">
        <v>44</v>
      </c>
      <c r="C31" s="6" t="s">
        <v>20</v>
      </c>
      <c r="D31" s="10">
        <v>44092</v>
      </c>
      <c r="E31" s="9">
        <v>3.5</v>
      </c>
      <c r="L31" s="6">
        <f t="shared" si="0"/>
        <v>3.5</v>
      </c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  <c r="ALX31" s="5"/>
      <c r="ALY31" s="5"/>
      <c r="ALZ31" s="5"/>
      <c r="AMA31" s="5"/>
      <c r="AMB31" s="5"/>
      <c r="AMC31" s="5"/>
      <c r="AMD31" s="5"/>
      <c r="AME31" s="5"/>
      <c r="AMF31" s="5"/>
      <c r="AMG31" s="5"/>
      <c r="AMH31" s="5"/>
      <c r="AMI31" s="5"/>
      <c r="AMJ31" s="5"/>
    </row>
    <row r="32" spans="1:1024" s="8" customFormat="1" ht="60.75" customHeight="1" x14ac:dyDescent="0.25">
      <c r="A32" s="12" t="s">
        <v>39</v>
      </c>
      <c r="B32" s="13" t="s">
        <v>45</v>
      </c>
      <c r="C32" s="6" t="s">
        <v>20</v>
      </c>
      <c r="D32" s="10">
        <v>44092</v>
      </c>
      <c r="E32" s="9">
        <v>3.5</v>
      </c>
      <c r="L32" s="6">
        <f t="shared" si="0"/>
        <v>3.5</v>
      </c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  <c r="AMJ32" s="5"/>
    </row>
    <row r="33" spans="1:1024" s="8" customFormat="1" ht="60.75" customHeight="1" x14ac:dyDescent="0.25">
      <c r="A33" s="12" t="s">
        <v>39</v>
      </c>
      <c r="B33" s="13" t="s">
        <v>46</v>
      </c>
      <c r="C33" s="6" t="s">
        <v>20</v>
      </c>
      <c r="D33" s="10">
        <v>44092</v>
      </c>
      <c r="E33" s="9">
        <v>3.5</v>
      </c>
      <c r="L33" s="6">
        <f t="shared" si="0"/>
        <v>3.5</v>
      </c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</row>
    <row r="34" spans="1:1024" s="8" customFormat="1" ht="60.75" customHeight="1" x14ac:dyDescent="0.25">
      <c r="A34" s="12" t="s">
        <v>39</v>
      </c>
      <c r="B34" s="13" t="s">
        <v>47</v>
      </c>
      <c r="C34" s="6" t="s">
        <v>20</v>
      </c>
      <c r="D34" s="10">
        <v>44092</v>
      </c>
      <c r="E34" s="9">
        <v>3.5</v>
      </c>
      <c r="L34" s="6">
        <f t="shared" si="0"/>
        <v>3.5</v>
      </c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  <c r="AMI34" s="5"/>
      <c r="AMJ34" s="5"/>
    </row>
    <row r="35" spans="1:1024" s="8" customFormat="1" ht="60.75" customHeight="1" x14ac:dyDescent="0.25">
      <c r="A35" s="12" t="s">
        <v>48</v>
      </c>
      <c r="B35" s="13" t="s">
        <v>49</v>
      </c>
      <c r="C35" s="5"/>
      <c r="D35" s="5"/>
      <c r="E35" s="5"/>
      <c r="F35" s="6" t="s">
        <v>50</v>
      </c>
      <c r="G35" s="10">
        <v>44092</v>
      </c>
      <c r="H35" s="9">
        <v>3.5</v>
      </c>
      <c r="L35" s="6">
        <f t="shared" ref="L35:L55" si="1">H35</f>
        <v>3.5</v>
      </c>
      <c r="ALL35" s="5"/>
      <c r="ALM35" s="5"/>
      <c r="ALN35" s="5"/>
      <c r="ALO35" s="5"/>
      <c r="ALP35" s="5"/>
      <c r="ALQ35" s="5"/>
      <c r="ALR35" s="5"/>
      <c r="ALS35" s="5"/>
      <c r="ALT35" s="5"/>
      <c r="ALU35" s="5"/>
      <c r="ALV35" s="5"/>
      <c r="ALW35" s="5"/>
      <c r="ALX35" s="5"/>
      <c r="ALY35" s="5"/>
      <c r="ALZ35" s="5"/>
      <c r="AMA35" s="5"/>
      <c r="AMB35" s="5"/>
      <c r="AMC35" s="5"/>
      <c r="AMD35" s="5"/>
      <c r="AME35" s="5"/>
      <c r="AMF35" s="5"/>
      <c r="AMG35" s="5"/>
      <c r="AMH35" s="5"/>
      <c r="AMI35" s="5"/>
      <c r="AMJ35" s="5"/>
    </row>
    <row r="36" spans="1:1024" s="8" customFormat="1" ht="60.75" customHeight="1" x14ac:dyDescent="0.25">
      <c r="A36" s="12" t="s">
        <v>48</v>
      </c>
      <c r="B36" s="13" t="s">
        <v>51</v>
      </c>
      <c r="C36" s="5"/>
      <c r="D36" s="5"/>
      <c r="E36" s="5"/>
      <c r="F36" s="6" t="s">
        <v>50</v>
      </c>
      <c r="G36" s="10">
        <v>44092</v>
      </c>
      <c r="H36" s="9">
        <v>3.5</v>
      </c>
      <c r="L36" s="6">
        <f t="shared" si="1"/>
        <v>3.5</v>
      </c>
      <c r="ALL36" s="5"/>
      <c r="ALM36" s="5"/>
      <c r="ALN36" s="5"/>
      <c r="ALO36" s="5"/>
      <c r="ALP36" s="5"/>
      <c r="ALQ36" s="5"/>
      <c r="ALR36" s="5"/>
      <c r="ALS36" s="5"/>
      <c r="ALT36" s="5"/>
      <c r="ALU36" s="5"/>
      <c r="ALV36" s="5"/>
      <c r="ALW36" s="5"/>
      <c r="ALX36" s="5"/>
      <c r="ALY36" s="5"/>
      <c r="ALZ36" s="5"/>
      <c r="AMA36" s="5"/>
      <c r="AMB36" s="5"/>
      <c r="AMC36" s="5"/>
      <c r="AMD36" s="5"/>
      <c r="AME36" s="5"/>
      <c r="AMF36" s="5"/>
      <c r="AMG36" s="5"/>
      <c r="AMH36" s="5"/>
      <c r="AMI36" s="5"/>
      <c r="AMJ36" s="5"/>
    </row>
    <row r="37" spans="1:1024" s="8" customFormat="1" ht="60.75" customHeight="1" x14ac:dyDescent="0.25">
      <c r="A37" s="12" t="s">
        <v>48</v>
      </c>
      <c r="B37" s="13" t="s">
        <v>52</v>
      </c>
      <c r="C37" s="5"/>
      <c r="D37" s="5"/>
      <c r="E37" s="5"/>
      <c r="F37" s="6" t="s">
        <v>50</v>
      </c>
      <c r="G37" s="10">
        <v>44092</v>
      </c>
      <c r="H37" s="9">
        <v>3.5</v>
      </c>
      <c r="L37" s="6">
        <f t="shared" si="1"/>
        <v>3.5</v>
      </c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  <c r="ALY37" s="5"/>
      <c r="ALZ37" s="5"/>
      <c r="AMA37" s="5"/>
      <c r="AMB37" s="5"/>
      <c r="AMC37" s="5"/>
      <c r="AMD37" s="5"/>
      <c r="AME37" s="5"/>
      <c r="AMF37" s="5"/>
      <c r="AMG37" s="5"/>
      <c r="AMH37" s="5"/>
      <c r="AMI37" s="5"/>
      <c r="AMJ37" s="5"/>
    </row>
    <row r="38" spans="1:1024" s="8" customFormat="1" ht="60.75" customHeight="1" x14ac:dyDescent="0.25">
      <c r="A38" s="12" t="s">
        <v>48</v>
      </c>
      <c r="B38" s="13" t="s">
        <v>53</v>
      </c>
      <c r="C38" s="5"/>
      <c r="D38" s="5"/>
      <c r="E38" s="5"/>
      <c r="F38" s="6" t="s">
        <v>50</v>
      </c>
      <c r="G38" s="10">
        <v>44092</v>
      </c>
      <c r="H38" s="9">
        <v>3.5</v>
      </c>
      <c r="L38" s="6">
        <f t="shared" si="1"/>
        <v>3.5</v>
      </c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  <c r="AMI38" s="5"/>
      <c r="AMJ38" s="5"/>
    </row>
    <row r="39" spans="1:1024" s="8" customFormat="1" ht="60.75" customHeight="1" x14ac:dyDescent="0.25">
      <c r="A39" s="12" t="s">
        <v>48</v>
      </c>
      <c r="B39" s="13" t="s">
        <v>54</v>
      </c>
      <c r="C39" s="5"/>
      <c r="D39" s="5"/>
      <c r="E39" s="5"/>
      <c r="F39" s="6" t="s">
        <v>50</v>
      </c>
      <c r="G39" s="10">
        <v>44092</v>
      </c>
      <c r="H39" s="9">
        <v>3.5</v>
      </c>
      <c r="L39" s="6">
        <f t="shared" si="1"/>
        <v>3.5</v>
      </c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  <c r="ALX39" s="5"/>
      <c r="ALY39" s="5"/>
      <c r="ALZ39" s="5"/>
      <c r="AMA39" s="5"/>
      <c r="AMB39" s="5"/>
      <c r="AMC39" s="5"/>
      <c r="AMD39" s="5"/>
      <c r="AME39" s="5"/>
      <c r="AMF39" s="5"/>
      <c r="AMG39" s="5"/>
      <c r="AMH39" s="5"/>
      <c r="AMI39" s="5"/>
      <c r="AMJ39" s="5"/>
    </row>
    <row r="40" spans="1:1024" s="8" customFormat="1" ht="60.75" customHeight="1" x14ac:dyDescent="0.25">
      <c r="A40" s="12" t="s">
        <v>48</v>
      </c>
      <c r="B40" s="13" t="s">
        <v>55</v>
      </c>
      <c r="C40" s="5"/>
      <c r="D40" s="5"/>
      <c r="E40" s="5"/>
      <c r="F40" s="6" t="s">
        <v>50</v>
      </c>
      <c r="G40" s="10">
        <v>44092</v>
      </c>
      <c r="H40" s="9">
        <v>3.5</v>
      </c>
      <c r="L40" s="6">
        <f t="shared" si="1"/>
        <v>3.5</v>
      </c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  <c r="AMJ40" s="5"/>
    </row>
    <row r="41" spans="1:1024" s="8" customFormat="1" ht="60.75" customHeight="1" x14ac:dyDescent="0.25">
      <c r="A41" s="12" t="s">
        <v>48</v>
      </c>
      <c r="B41" s="13" t="s">
        <v>56</v>
      </c>
      <c r="C41" s="5"/>
      <c r="D41" s="5"/>
      <c r="E41" s="5"/>
      <c r="F41" s="6" t="s">
        <v>50</v>
      </c>
      <c r="G41" s="10">
        <v>44092</v>
      </c>
      <c r="H41" s="9">
        <v>3.5</v>
      </c>
      <c r="L41" s="6">
        <f t="shared" si="1"/>
        <v>3.5</v>
      </c>
      <c r="ALL41" s="5"/>
      <c r="ALM41" s="5"/>
      <c r="ALN41" s="5"/>
      <c r="ALO41" s="5"/>
      <c r="ALP41" s="5"/>
      <c r="ALQ41" s="5"/>
      <c r="ALR41" s="5"/>
      <c r="ALS41" s="5"/>
      <c r="ALT41" s="5"/>
      <c r="ALU41" s="5"/>
      <c r="ALV41" s="5"/>
      <c r="ALW41" s="5"/>
      <c r="ALX41" s="5"/>
      <c r="ALY41" s="5"/>
      <c r="ALZ41" s="5"/>
      <c r="AMA41" s="5"/>
      <c r="AMB41" s="5"/>
      <c r="AMC41" s="5"/>
      <c r="AMD41" s="5"/>
      <c r="AME41" s="5"/>
      <c r="AMF41" s="5"/>
      <c r="AMG41" s="5"/>
      <c r="AMH41" s="5"/>
      <c r="AMI41" s="5"/>
      <c r="AMJ41" s="5"/>
    </row>
    <row r="42" spans="1:1024" s="8" customFormat="1" ht="60.75" customHeight="1" x14ac:dyDescent="0.25">
      <c r="A42" s="12" t="s">
        <v>48</v>
      </c>
      <c r="B42" s="13" t="s">
        <v>57</v>
      </c>
      <c r="C42" s="5"/>
      <c r="D42" s="5"/>
      <c r="E42" s="5"/>
      <c r="F42" s="6" t="s">
        <v>50</v>
      </c>
      <c r="G42" s="10">
        <v>44092</v>
      </c>
      <c r="H42" s="9">
        <v>3.5</v>
      </c>
      <c r="L42" s="6">
        <f t="shared" si="1"/>
        <v>3.5</v>
      </c>
      <c r="ALL42" s="5"/>
      <c r="ALM42" s="5"/>
      <c r="ALN42" s="5"/>
      <c r="ALO42" s="5"/>
      <c r="ALP42" s="5"/>
      <c r="ALQ42" s="5"/>
      <c r="ALR42" s="5"/>
      <c r="ALS42" s="5"/>
      <c r="ALT42" s="5"/>
      <c r="ALU42" s="5"/>
      <c r="ALV42" s="5"/>
      <c r="ALW42" s="5"/>
      <c r="ALX42" s="5"/>
      <c r="ALY42" s="5"/>
      <c r="ALZ42" s="5"/>
      <c r="AMA42" s="5"/>
      <c r="AMB42" s="5"/>
      <c r="AMC42" s="5"/>
      <c r="AMD42" s="5"/>
      <c r="AME42" s="5"/>
      <c r="AMF42" s="5"/>
      <c r="AMG42" s="5"/>
      <c r="AMH42" s="5"/>
      <c r="AMI42" s="5"/>
      <c r="AMJ42" s="5"/>
    </row>
    <row r="43" spans="1:1024" s="8" customFormat="1" ht="60.75" customHeight="1" x14ac:dyDescent="0.25">
      <c r="A43" s="12" t="s">
        <v>48</v>
      </c>
      <c r="B43" s="13" t="s">
        <v>58</v>
      </c>
      <c r="C43" s="5"/>
      <c r="D43" s="5"/>
      <c r="E43" s="5"/>
      <c r="F43" s="6" t="s">
        <v>50</v>
      </c>
      <c r="G43" s="10">
        <v>44092</v>
      </c>
      <c r="H43" s="9">
        <v>3.5</v>
      </c>
      <c r="L43" s="6">
        <f t="shared" si="1"/>
        <v>3.5</v>
      </c>
      <c r="ALL43" s="5"/>
      <c r="ALM43" s="5"/>
      <c r="ALN43" s="5"/>
      <c r="ALO43" s="5"/>
      <c r="ALP43" s="5"/>
      <c r="ALQ43" s="5"/>
      <c r="ALR43" s="5"/>
      <c r="ALS43" s="5"/>
      <c r="ALT43" s="5"/>
      <c r="ALU43" s="5"/>
      <c r="ALV43" s="5"/>
      <c r="ALW43" s="5"/>
      <c r="ALX43" s="5"/>
      <c r="ALY43" s="5"/>
      <c r="ALZ43" s="5"/>
      <c r="AMA43" s="5"/>
      <c r="AMB43" s="5"/>
      <c r="AMC43" s="5"/>
      <c r="AMD43" s="5"/>
      <c r="AME43" s="5"/>
      <c r="AMF43" s="5"/>
      <c r="AMG43" s="5"/>
      <c r="AMH43" s="5"/>
      <c r="AMI43" s="5"/>
      <c r="AMJ43" s="5"/>
    </row>
    <row r="44" spans="1:1024" s="8" customFormat="1" ht="60.75" customHeight="1" x14ac:dyDescent="0.25">
      <c r="A44" s="12" t="s">
        <v>48</v>
      </c>
      <c r="B44" s="13" t="s">
        <v>59</v>
      </c>
      <c r="C44" s="5"/>
      <c r="D44" s="5"/>
      <c r="E44" s="5"/>
      <c r="F44" s="6" t="s">
        <v>50</v>
      </c>
      <c r="G44" s="10">
        <v>44092</v>
      </c>
      <c r="H44" s="9">
        <v>3.5</v>
      </c>
      <c r="L44" s="6">
        <f t="shared" si="1"/>
        <v>3.5</v>
      </c>
      <c r="ALL44" s="5"/>
      <c r="ALM44" s="5"/>
      <c r="ALN44" s="5"/>
      <c r="ALO44" s="5"/>
      <c r="ALP44" s="5"/>
      <c r="ALQ44" s="5"/>
      <c r="ALR44" s="5"/>
      <c r="ALS44" s="5"/>
      <c r="ALT44" s="5"/>
      <c r="ALU44" s="5"/>
      <c r="ALV44" s="5"/>
      <c r="ALW44" s="5"/>
      <c r="ALX44" s="5"/>
      <c r="ALY44" s="5"/>
      <c r="ALZ44" s="5"/>
      <c r="AMA44" s="5"/>
      <c r="AMB44" s="5"/>
      <c r="AMC44" s="5"/>
      <c r="AMD44" s="5"/>
      <c r="AME44" s="5"/>
      <c r="AMF44" s="5"/>
      <c r="AMG44" s="5"/>
      <c r="AMH44" s="5"/>
      <c r="AMI44" s="5"/>
      <c r="AMJ44" s="5"/>
    </row>
    <row r="45" spans="1:1024" s="8" customFormat="1" ht="60.75" customHeight="1" x14ac:dyDescent="0.25">
      <c r="A45" s="12" t="s">
        <v>60</v>
      </c>
      <c r="B45" s="13" t="s">
        <v>61</v>
      </c>
      <c r="C45" s="5"/>
      <c r="D45" s="5"/>
      <c r="E45" s="5"/>
      <c r="F45" s="6" t="s">
        <v>50</v>
      </c>
      <c r="G45" s="10">
        <v>44092</v>
      </c>
      <c r="H45" s="9">
        <v>3.5</v>
      </c>
      <c r="L45" s="6">
        <f t="shared" si="1"/>
        <v>3.5</v>
      </c>
      <c r="ALL45" s="5"/>
      <c r="ALM45" s="5"/>
      <c r="ALN45" s="5"/>
      <c r="ALO45" s="5"/>
      <c r="ALP45" s="5"/>
      <c r="ALQ45" s="5"/>
      <c r="ALR45" s="5"/>
      <c r="ALS45" s="5"/>
      <c r="ALT45" s="5"/>
      <c r="ALU45" s="5"/>
      <c r="ALV45" s="5"/>
      <c r="ALW45" s="5"/>
      <c r="ALX45" s="5"/>
      <c r="ALY45" s="5"/>
      <c r="ALZ45" s="5"/>
      <c r="AMA45" s="5"/>
      <c r="AMB45" s="5"/>
      <c r="AMC45" s="5"/>
      <c r="AMD45" s="5"/>
      <c r="AME45" s="5"/>
      <c r="AMF45" s="5"/>
      <c r="AMG45" s="5"/>
      <c r="AMH45" s="5"/>
      <c r="AMI45" s="5"/>
      <c r="AMJ45" s="5"/>
    </row>
    <row r="46" spans="1:1024" s="8" customFormat="1" ht="60.75" customHeight="1" x14ac:dyDescent="0.25">
      <c r="A46" s="12" t="s">
        <v>60</v>
      </c>
      <c r="B46" s="13" t="s">
        <v>62</v>
      </c>
      <c r="C46" s="5"/>
      <c r="D46" s="5"/>
      <c r="E46" s="5"/>
      <c r="F46" s="6" t="s">
        <v>50</v>
      </c>
      <c r="G46" s="10">
        <v>44092</v>
      </c>
      <c r="H46" s="9">
        <v>3.5</v>
      </c>
      <c r="L46" s="6">
        <f t="shared" si="1"/>
        <v>3.5</v>
      </c>
      <c r="ALL46" s="5"/>
      <c r="ALM46" s="5"/>
      <c r="ALN46" s="5"/>
      <c r="ALO46" s="5"/>
      <c r="ALP46" s="5"/>
      <c r="ALQ46" s="5"/>
      <c r="ALR46" s="5"/>
      <c r="ALS46" s="5"/>
      <c r="ALT46" s="5"/>
      <c r="ALU46" s="5"/>
      <c r="ALV46" s="5"/>
      <c r="ALW46" s="5"/>
      <c r="ALX46" s="5"/>
      <c r="ALY46" s="5"/>
      <c r="ALZ46" s="5"/>
      <c r="AMA46" s="5"/>
      <c r="AMB46" s="5"/>
      <c r="AMC46" s="5"/>
      <c r="AMD46" s="5"/>
      <c r="AME46" s="5"/>
      <c r="AMF46" s="5"/>
      <c r="AMG46" s="5"/>
      <c r="AMH46" s="5"/>
      <c r="AMI46" s="5"/>
      <c r="AMJ46" s="5"/>
    </row>
    <row r="47" spans="1:1024" s="8" customFormat="1" ht="60.75" customHeight="1" x14ac:dyDescent="0.25">
      <c r="A47" s="12" t="s">
        <v>60</v>
      </c>
      <c r="B47" s="13" t="s">
        <v>63</v>
      </c>
      <c r="C47" s="5"/>
      <c r="D47" s="5"/>
      <c r="E47" s="5"/>
      <c r="F47" s="6" t="s">
        <v>50</v>
      </c>
      <c r="G47" s="10">
        <v>44092</v>
      </c>
      <c r="H47" s="9">
        <v>3.5</v>
      </c>
      <c r="L47" s="6">
        <f t="shared" si="1"/>
        <v>3.5</v>
      </c>
      <c r="ALL47" s="5"/>
      <c r="ALM47" s="5"/>
      <c r="ALN47" s="5"/>
      <c r="ALO47" s="5"/>
      <c r="ALP47" s="5"/>
      <c r="ALQ47" s="5"/>
      <c r="ALR47" s="5"/>
      <c r="ALS47" s="5"/>
      <c r="ALT47" s="5"/>
      <c r="ALU47" s="5"/>
      <c r="ALV47" s="5"/>
      <c r="ALW47" s="5"/>
      <c r="ALX47" s="5"/>
      <c r="ALY47" s="5"/>
      <c r="ALZ47" s="5"/>
      <c r="AMA47" s="5"/>
      <c r="AMB47" s="5"/>
      <c r="AMC47" s="5"/>
      <c r="AMD47" s="5"/>
      <c r="AME47" s="5"/>
      <c r="AMF47" s="5"/>
      <c r="AMG47" s="5"/>
      <c r="AMH47" s="5"/>
      <c r="AMI47" s="5"/>
      <c r="AMJ47" s="5"/>
    </row>
    <row r="48" spans="1:1024" s="8" customFormat="1" ht="60.75" customHeight="1" x14ac:dyDescent="0.25">
      <c r="A48" s="12" t="s">
        <v>60</v>
      </c>
      <c r="B48" s="13" t="s">
        <v>64</v>
      </c>
      <c r="C48" s="5"/>
      <c r="D48" s="5"/>
      <c r="E48" s="5"/>
      <c r="F48" s="6" t="s">
        <v>50</v>
      </c>
      <c r="G48" s="10">
        <v>44092</v>
      </c>
      <c r="H48" s="9">
        <v>3.5</v>
      </c>
      <c r="L48" s="6">
        <f t="shared" si="1"/>
        <v>3.5</v>
      </c>
      <c r="ALL48" s="5"/>
      <c r="ALM48" s="5"/>
      <c r="ALN48" s="5"/>
      <c r="ALO48" s="5"/>
      <c r="ALP48" s="5"/>
      <c r="ALQ48" s="5"/>
      <c r="ALR48" s="5"/>
      <c r="ALS48" s="5"/>
      <c r="ALT48" s="5"/>
      <c r="ALU48" s="5"/>
      <c r="ALV48" s="5"/>
      <c r="ALW48" s="5"/>
      <c r="ALX48" s="5"/>
      <c r="ALY48" s="5"/>
      <c r="ALZ48" s="5"/>
      <c r="AMA48" s="5"/>
      <c r="AMB48" s="5"/>
      <c r="AMC48" s="5"/>
      <c r="AMD48" s="5"/>
      <c r="AME48" s="5"/>
      <c r="AMF48" s="5"/>
      <c r="AMG48" s="5"/>
      <c r="AMH48" s="5"/>
      <c r="AMI48" s="5"/>
      <c r="AMJ48" s="5"/>
    </row>
    <row r="49" spans="1:1024" s="8" customFormat="1" ht="60.75" customHeight="1" x14ac:dyDescent="0.25">
      <c r="A49" s="12" t="s">
        <v>60</v>
      </c>
      <c r="B49" s="13" t="s">
        <v>65</v>
      </c>
      <c r="C49" s="5"/>
      <c r="D49" s="5"/>
      <c r="E49" s="5"/>
      <c r="F49" s="6" t="s">
        <v>50</v>
      </c>
      <c r="G49" s="10">
        <v>44092</v>
      </c>
      <c r="H49" s="9">
        <v>3.5</v>
      </c>
      <c r="L49" s="6">
        <f t="shared" si="1"/>
        <v>3.5</v>
      </c>
      <c r="ALL49" s="5"/>
      <c r="ALM49" s="5"/>
      <c r="ALN49" s="5"/>
      <c r="ALO49" s="5"/>
      <c r="ALP49" s="5"/>
      <c r="ALQ49" s="5"/>
      <c r="ALR49" s="5"/>
      <c r="ALS49" s="5"/>
      <c r="ALT49" s="5"/>
      <c r="ALU49" s="5"/>
      <c r="ALV49" s="5"/>
      <c r="ALW49" s="5"/>
      <c r="ALX49" s="5"/>
      <c r="ALY49" s="5"/>
      <c r="ALZ49" s="5"/>
      <c r="AMA49" s="5"/>
      <c r="AMB49" s="5"/>
      <c r="AMC49" s="5"/>
      <c r="AMD49" s="5"/>
      <c r="AME49" s="5"/>
      <c r="AMF49" s="5"/>
      <c r="AMG49" s="5"/>
      <c r="AMH49" s="5"/>
      <c r="AMI49" s="5"/>
      <c r="AMJ49" s="5"/>
    </row>
    <row r="50" spans="1:1024" s="8" customFormat="1" ht="60.75" customHeight="1" x14ac:dyDescent="0.25">
      <c r="A50" s="12" t="s">
        <v>60</v>
      </c>
      <c r="B50" s="13" t="s">
        <v>66</v>
      </c>
      <c r="C50" s="5"/>
      <c r="D50" s="5"/>
      <c r="E50" s="5"/>
      <c r="F50" s="6" t="s">
        <v>50</v>
      </c>
      <c r="G50" s="10">
        <v>44092</v>
      </c>
      <c r="H50" s="9">
        <v>3.5</v>
      </c>
      <c r="L50" s="6">
        <f t="shared" si="1"/>
        <v>3.5</v>
      </c>
      <c r="ALL50" s="5"/>
      <c r="ALM50" s="5"/>
      <c r="ALN50" s="5"/>
      <c r="ALO50" s="5"/>
      <c r="ALP50" s="5"/>
      <c r="ALQ50" s="5"/>
      <c r="ALR50" s="5"/>
      <c r="ALS50" s="5"/>
      <c r="ALT50" s="5"/>
      <c r="ALU50" s="5"/>
      <c r="ALV50" s="5"/>
      <c r="ALW50" s="5"/>
      <c r="ALX50" s="5"/>
      <c r="ALY50" s="5"/>
      <c r="ALZ50" s="5"/>
      <c r="AMA50" s="5"/>
      <c r="AMB50" s="5"/>
      <c r="AMC50" s="5"/>
      <c r="AMD50" s="5"/>
      <c r="AME50" s="5"/>
      <c r="AMF50" s="5"/>
      <c r="AMG50" s="5"/>
      <c r="AMH50" s="5"/>
      <c r="AMI50" s="5"/>
      <c r="AMJ50" s="5"/>
    </row>
    <row r="51" spans="1:1024" s="8" customFormat="1" ht="60.75" customHeight="1" x14ac:dyDescent="0.25">
      <c r="A51" s="12" t="s">
        <v>60</v>
      </c>
      <c r="B51" s="13" t="s">
        <v>67</v>
      </c>
      <c r="C51" s="5"/>
      <c r="D51" s="5"/>
      <c r="E51" s="5"/>
      <c r="F51" s="6" t="s">
        <v>50</v>
      </c>
      <c r="G51" s="10">
        <v>44092</v>
      </c>
      <c r="H51" s="9">
        <v>3.5</v>
      </c>
      <c r="L51" s="6">
        <f t="shared" si="1"/>
        <v>3.5</v>
      </c>
      <c r="ALL51" s="5"/>
      <c r="ALM51" s="5"/>
      <c r="ALN51" s="5"/>
      <c r="ALO51" s="5"/>
      <c r="ALP51" s="5"/>
      <c r="ALQ51" s="5"/>
      <c r="ALR51" s="5"/>
      <c r="ALS51" s="5"/>
      <c r="ALT51" s="5"/>
      <c r="ALU51" s="5"/>
      <c r="ALV51" s="5"/>
      <c r="ALW51" s="5"/>
      <c r="ALX51" s="5"/>
      <c r="ALY51" s="5"/>
      <c r="ALZ51" s="5"/>
      <c r="AMA51" s="5"/>
      <c r="AMB51" s="5"/>
      <c r="AMC51" s="5"/>
      <c r="AMD51" s="5"/>
      <c r="AME51" s="5"/>
      <c r="AMF51" s="5"/>
      <c r="AMG51" s="5"/>
      <c r="AMH51" s="5"/>
      <c r="AMI51" s="5"/>
      <c r="AMJ51" s="5"/>
    </row>
    <row r="52" spans="1:1024" s="8" customFormat="1" ht="60.75" customHeight="1" x14ac:dyDescent="0.25">
      <c r="A52" s="12" t="s">
        <v>60</v>
      </c>
      <c r="B52" s="13" t="s">
        <v>68</v>
      </c>
      <c r="C52" s="5"/>
      <c r="D52" s="5"/>
      <c r="E52" s="5"/>
      <c r="F52" s="6" t="s">
        <v>50</v>
      </c>
      <c r="G52" s="10">
        <v>44092</v>
      </c>
      <c r="H52" s="9">
        <v>3.5</v>
      </c>
      <c r="L52" s="6">
        <f t="shared" si="1"/>
        <v>3.5</v>
      </c>
      <c r="ALL52" s="5"/>
      <c r="ALM52" s="5"/>
      <c r="ALN52" s="5"/>
      <c r="ALO52" s="5"/>
      <c r="ALP52" s="5"/>
      <c r="ALQ52" s="5"/>
      <c r="ALR52" s="5"/>
      <c r="ALS52" s="5"/>
      <c r="ALT52" s="5"/>
      <c r="ALU52" s="5"/>
      <c r="ALV52" s="5"/>
      <c r="ALW52" s="5"/>
      <c r="ALX52" s="5"/>
      <c r="ALY52" s="5"/>
      <c r="ALZ52" s="5"/>
      <c r="AMA52" s="5"/>
      <c r="AMB52" s="5"/>
      <c r="AMC52" s="5"/>
      <c r="AMD52" s="5"/>
      <c r="AME52" s="5"/>
      <c r="AMF52" s="5"/>
      <c r="AMG52" s="5"/>
      <c r="AMH52" s="5"/>
      <c r="AMI52" s="5"/>
      <c r="AMJ52" s="5"/>
    </row>
    <row r="53" spans="1:1024" s="8" customFormat="1" ht="60.75" customHeight="1" x14ac:dyDescent="0.25">
      <c r="A53" s="12" t="s">
        <v>60</v>
      </c>
      <c r="B53" s="13" t="s">
        <v>69</v>
      </c>
      <c r="C53" s="5"/>
      <c r="D53" s="5"/>
      <c r="E53" s="5"/>
      <c r="F53" s="6" t="s">
        <v>50</v>
      </c>
      <c r="G53" s="10">
        <v>44092</v>
      </c>
      <c r="H53" s="9">
        <v>3.5</v>
      </c>
      <c r="L53" s="6">
        <f t="shared" si="1"/>
        <v>3.5</v>
      </c>
      <c r="ALL53" s="5"/>
      <c r="ALM53" s="5"/>
      <c r="ALN53" s="5"/>
      <c r="ALO53" s="5"/>
      <c r="ALP53" s="5"/>
      <c r="ALQ53" s="5"/>
      <c r="ALR53" s="5"/>
      <c r="ALS53" s="5"/>
      <c r="ALT53" s="5"/>
      <c r="ALU53" s="5"/>
      <c r="ALV53" s="5"/>
      <c r="ALW53" s="5"/>
      <c r="ALX53" s="5"/>
      <c r="ALY53" s="5"/>
      <c r="ALZ53" s="5"/>
      <c r="AMA53" s="5"/>
      <c r="AMB53" s="5"/>
      <c r="AMC53" s="5"/>
      <c r="AMD53" s="5"/>
      <c r="AME53" s="5"/>
      <c r="AMF53" s="5"/>
      <c r="AMG53" s="5"/>
      <c r="AMH53" s="5"/>
      <c r="AMI53" s="5"/>
      <c r="AMJ53" s="5"/>
    </row>
    <row r="54" spans="1:1024" s="8" customFormat="1" ht="60.75" customHeight="1" x14ac:dyDescent="0.25">
      <c r="A54" s="12" t="s">
        <v>60</v>
      </c>
      <c r="B54" s="13" t="s">
        <v>70</v>
      </c>
      <c r="C54" s="5"/>
      <c r="D54" s="5"/>
      <c r="E54" s="5"/>
      <c r="F54" s="6" t="s">
        <v>50</v>
      </c>
      <c r="G54" s="10">
        <v>44092</v>
      </c>
      <c r="H54" s="9">
        <v>3.5</v>
      </c>
      <c r="L54" s="6">
        <f t="shared" si="1"/>
        <v>3.5</v>
      </c>
      <c r="ALL54" s="5"/>
      <c r="ALM54" s="5"/>
      <c r="ALN54" s="5"/>
      <c r="ALO54" s="5"/>
      <c r="ALP54" s="5"/>
      <c r="ALQ54" s="5"/>
      <c r="ALR54" s="5"/>
      <c r="ALS54" s="5"/>
      <c r="ALT54" s="5"/>
      <c r="ALU54" s="5"/>
      <c r="ALV54" s="5"/>
      <c r="ALW54" s="5"/>
      <c r="ALX54" s="5"/>
      <c r="ALY54" s="5"/>
      <c r="ALZ54" s="5"/>
      <c r="AMA54" s="5"/>
      <c r="AMB54" s="5"/>
      <c r="AMC54" s="5"/>
      <c r="AMD54" s="5"/>
      <c r="AME54" s="5"/>
      <c r="AMF54" s="5"/>
      <c r="AMG54" s="5"/>
      <c r="AMH54" s="5"/>
      <c r="AMI54" s="5"/>
      <c r="AMJ54" s="5"/>
    </row>
    <row r="55" spans="1:1024" s="8" customFormat="1" ht="60.75" customHeight="1" x14ac:dyDescent="0.25">
      <c r="A55" s="12" t="s">
        <v>60</v>
      </c>
      <c r="B55" s="13" t="s">
        <v>71</v>
      </c>
      <c r="C55" s="5"/>
      <c r="D55" s="5"/>
      <c r="E55" s="5"/>
      <c r="F55" s="6" t="s">
        <v>50</v>
      </c>
      <c r="G55" s="10">
        <v>44092</v>
      </c>
      <c r="H55" s="9">
        <v>3.5</v>
      </c>
      <c r="L55" s="6">
        <f t="shared" si="1"/>
        <v>3.5</v>
      </c>
      <c r="ALL55" s="5"/>
      <c r="ALM55" s="5"/>
      <c r="ALN55" s="5"/>
      <c r="ALO55" s="5"/>
      <c r="ALP55" s="5"/>
      <c r="ALQ55" s="5"/>
      <c r="ALR55" s="5"/>
      <c r="ALS55" s="5"/>
      <c r="ALT55" s="5"/>
      <c r="ALU55" s="5"/>
      <c r="ALV55" s="5"/>
      <c r="ALW55" s="5"/>
      <c r="ALX55" s="5"/>
      <c r="ALY55" s="5"/>
      <c r="ALZ55" s="5"/>
      <c r="AMA55" s="5"/>
      <c r="AMB55" s="5"/>
      <c r="AMC55" s="5"/>
      <c r="AMD55" s="5"/>
      <c r="AME55" s="5"/>
      <c r="AMF55" s="5"/>
      <c r="AMG55" s="5"/>
      <c r="AMH55" s="5"/>
      <c r="AMI55" s="5"/>
      <c r="AMJ55" s="5"/>
    </row>
    <row r="56" spans="1:1024" s="8" customFormat="1" ht="60.75" customHeight="1" x14ac:dyDescent="0.25">
      <c r="A56" s="4" t="s">
        <v>72</v>
      </c>
      <c r="B56" s="14" t="s">
        <v>73</v>
      </c>
      <c r="C56" s="5"/>
      <c r="D56" s="5"/>
      <c r="E56" s="5"/>
      <c r="I56" s="6" t="s">
        <v>50</v>
      </c>
      <c r="J56" s="10">
        <v>44092</v>
      </c>
      <c r="K56" s="9">
        <v>3.5</v>
      </c>
      <c r="L56" s="6">
        <f t="shared" ref="L56:L80" si="2">K56</f>
        <v>3.5</v>
      </c>
      <c r="ALL56" s="5"/>
      <c r="ALM56" s="5"/>
      <c r="ALN56" s="5"/>
      <c r="ALO56" s="5"/>
      <c r="ALP56" s="5"/>
      <c r="ALQ56" s="5"/>
      <c r="ALR56" s="5"/>
      <c r="ALS56" s="5"/>
      <c r="ALT56" s="5"/>
      <c r="ALU56" s="5"/>
      <c r="ALV56" s="5"/>
      <c r="ALW56" s="5"/>
      <c r="ALX56" s="5"/>
      <c r="ALY56" s="5"/>
      <c r="ALZ56" s="5"/>
      <c r="AMA56" s="5"/>
      <c r="AMB56" s="5"/>
      <c r="AMC56" s="5"/>
      <c r="AMD56" s="5"/>
      <c r="AME56" s="5"/>
      <c r="AMF56" s="5"/>
      <c r="AMG56" s="5"/>
      <c r="AMH56" s="5"/>
      <c r="AMI56" s="5"/>
      <c r="AMJ56" s="5"/>
    </row>
    <row r="57" spans="1:1024" s="8" customFormat="1" ht="60.75" customHeight="1" x14ac:dyDescent="0.25">
      <c r="A57" s="4" t="s">
        <v>72</v>
      </c>
      <c r="B57" s="14" t="s">
        <v>74</v>
      </c>
      <c r="C57" s="5"/>
      <c r="D57" s="5"/>
      <c r="E57" s="5"/>
      <c r="I57" s="6" t="s">
        <v>50</v>
      </c>
      <c r="J57" s="10">
        <v>44092</v>
      </c>
      <c r="K57" s="9">
        <v>3.5</v>
      </c>
      <c r="L57" s="6">
        <f t="shared" si="2"/>
        <v>3.5</v>
      </c>
      <c r="ALL57" s="5"/>
      <c r="ALM57" s="5"/>
      <c r="ALN57" s="5"/>
      <c r="ALO57" s="5"/>
      <c r="ALP57" s="5"/>
      <c r="ALQ57" s="5"/>
      <c r="ALR57" s="5"/>
      <c r="ALS57" s="5"/>
      <c r="ALT57" s="5"/>
      <c r="ALU57" s="5"/>
      <c r="ALV57" s="5"/>
      <c r="ALW57" s="5"/>
      <c r="ALX57" s="5"/>
      <c r="ALY57" s="5"/>
      <c r="ALZ57" s="5"/>
      <c r="AMA57" s="5"/>
      <c r="AMB57" s="5"/>
      <c r="AMC57" s="5"/>
      <c r="AMD57" s="5"/>
      <c r="AME57" s="5"/>
      <c r="AMF57" s="5"/>
      <c r="AMG57" s="5"/>
      <c r="AMH57" s="5"/>
      <c r="AMI57" s="5"/>
      <c r="AMJ57" s="5"/>
    </row>
    <row r="58" spans="1:1024" s="8" customFormat="1" ht="60.75" customHeight="1" x14ac:dyDescent="0.25">
      <c r="A58" s="4" t="s">
        <v>72</v>
      </c>
      <c r="B58" s="14" t="s">
        <v>75</v>
      </c>
      <c r="C58" s="5"/>
      <c r="D58" s="5"/>
      <c r="E58" s="5"/>
      <c r="I58" s="6" t="s">
        <v>50</v>
      </c>
      <c r="J58" s="10">
        <v>44092</v>
      </c>
      <c r="K58" s="9">
        <v>3.5</v>
      </c>
      <c r="L58" s="6">
        <f t="shared" si="2"/>
        <v>3.5</v>
      </c>
      <c r="ALL58" s="5"/>
      <c r="ALM58" s="5"/>
      <c r="ALN58" s="5"/>
      <c r="ALO58" s="5"/>
      <c r="ALP58" s="5"/>
      <c r="ALQ58" s="5"/>
      <c r="ALR58" s="5"/>
      <c r="ALS58" s="5"/>
      <c r="ALT58" s="5"/>
      <c r="ALU58" s="5"/>
      <c r="ALV58" s="5"/>
      <c r="ALW58" s="5"/>
      <c r="ALX58" s="5"/>
      <c r="ALY58" s="5"/>
      <c r="ALZ58" s="5"/>
      <c r="AMA58" s="5"/>
      <c r="AMB58" s="5"/>
      <c r="AMC58" s="5"/>
      <c r="AMD58" s="5"/>
      <c r="AME58" s="5"/>
      <c r="AMF58" s="5"/>
      <c r="AMG58" s="5"/>
      <c r="AMH58" s="5"/>
      <c r="AMI58" s="5"/>
      <c r="AMJ58" s="5"/>
    </row>
    <row r="59" spans="1:1024" s="8" customFormat="1" ht="60.75" customHeight="1" x14ac:dyDescent="0.25">
      <c r="A59" s="4" t="s">
        <v>72</v>
      </c>
      <c r="B59" s="14" t="s">
        <v>76</v>
      </c>
      <c r="C59" s="5"/>
      <c r="D59" s="5"/>
      <c r="E59" s="5"/>
      <c r="I59" s="6" t="s">
        <v>50</v>
      </c>
      <c r="J59" s="10">
        <v>44092</v>
      </c>
      <c r="K59" s="9">
        <v>3.5</v>
      </c>
      <c r="L59" s="6">
        <f t="shared" si="2"/>
        <v>3.5</v>
      </c>
      <c r="ALL59" s="5"/>
      <c r="ALM59" s="5"/>
      <c r="ALN59" s="5"/>
      <c r="ALO59" s="5"/>
      <c r="ALP59" s="5"/>
      <c r="ALQ59" s="5"/>
      <c r="ALR59" s="5"/>
      <c r="ALS59" s="5"/>
      <c r="ALT59" s="5"/>
      <c r="ALU59" s="5"/>
      <c r="ALV59" s="5"/>
      <c r="ALW59" s="5"/>
      <c r="ALX59" s="5"/>
      <c r="ALY59" s="5"/>
      <c r="ALZ59" s="5"/>
      <c r="AMA59" s="5"/>
      <c r="AMB59" s="5"/>
      <c r="AMC59" s="5"/>
      <c r="AMD59" s="5"/>
      <c r="AME59" s="5"/>
      <c r="AMF59" s="5"/>
      <c r="AMG59" s="5"/>
      <c r="AMH59" s="5"/>
      <c r="AMI59" s="5"/>
      <c r="AMJ59" s="5"/>
    </row>
    <row r="60" spans="1:1024" s="8" customFormat="1" ht="60.75" customHeight="1" x14ac:dyDescent="0.25">
      <c r="A60" s="4" t="s">
        <v>72</v>
      </c>
      <c r="B60" s="14" t="s">
        <v>77</v>
      </c>
      <c r="C60" s="5"/>
      <c r="D60" s="5"/>
      <c r="E60" s="5"/>
      <c r="I60" s="6" t="s">
        <v>50</v>
      </c>
      <c r="J60" s="10">
        <v>44092</v>
      </c>
      <c r="K60" s="9">
        <v>3.5</v>
      </c>
      <c r="L60" s="6">
        <f t="shared" si="2"/>
        <v>3.5</v>
      </c>
      <c r="ALL60" s="5"/>
      <c r="ALM60" s="5"/>
      <c r="ALN60" s="5"/>
      <c r="ALO60" s="5"/>
      <c r="ALP60" s="5"/>
      <c r="ALQ60" s="5"/>
      <c r="ALR60" s="5"/>
      <c r="ALS60" s="5"/>
      <c r="ALT60" s="5"/>
      <c r="ALU60" s="5"/>
      <c r="ALV60" s="5"/>
      <c r="ALW60" s="5"/>
      <c r="ALX60" s="5"/>
      <c r="ALY60" s="5"/>
      <c r="ALZ60" s="5"/>
      <c r="AMA60" s="5"/>
      <c r="AMB60" s="5"/>
      <c r="AMC60" s="5"/>
      <c r="AMD60" s="5"/>
      <c r="AME60" s="5"/>
      <c r="AMF60" s="5"/>
      <c r="AMG60" s="5"/>
      <c r="AMH60" s="5"/>
      <c r="AMI60" s="5"/>
      <c r="AMJ60" s="5"/>
    </row>
    <row r="61" spans="1:1024" s="8" customFormat="1" ht="60.75" customHeight="1" x14ac:dyDescent="0.25">
      <c r="A61" s="4" t="s">
        <v>72</v>
      </c>
      <c r="B61" s="14" t="s">
        <v>78</v>
      </c>
      <c r="C61" s="5"/>
      <c r="D61" s="5"/>
      <c r="E61" s="5"/>
      <c r="I61" s="6" t="s">
        <v>50</v>
      </c>
      <c r="J61" s="10">
        <v>44092</v>
      </c>
      <c r="K61" s="9">
        <v>3.5</v>
      </c>
      <c r="L61" s="6">
        <f t="shared" si="2"/>
        <v>3.5</v>
      </c>
      <c r="ALL61" s="5"/>
      <c r="ALM61" s="5"/>
      <c r="ALN61" s="5"/>
      <c r="ALO61" s="5"/>
      <c r="ALP61" s="5"/>
      <c r="ALQ61" s="5"/>
      <c r="ALR61" s="5"/>
      <c r="ALS61" s="5"/>
      <c r="ALT61" s="5"/>
      <c r="ALU61" s="5"/>
      <c r="ALV61" s="5"/>
      <c r="ALW61" s="5"/>
      <c r="ALX61" s="5"/>
      <c r="ALY61" s="5"/>
      <c r="ALZ61" s="5"/>
      <c r="AMA61" s="5"/>
      <c r="AMB61" s="5"/>
      <c r="AMC61" s="5"/>
      <c r="AMD61" s="5"/>
      <c r="AME61" s="5"/>
      <c r="AMF61" s="5"/>
      <c r="AMG61" s="5"/>
      <c r="AMH61" s="5"/>
      <c r="AMI61" s="5"/>
      <c r="AMJ61" s="5"/>
    </row>
    <row r="62" spans="1:1024" s="8" customFormat="1" ht="60.75" customHeight="1" x14ac:dyDescent="0.25">
      <c r="A62" s="4" t="s">
        <v>72</v>
      </c>
      <c r="B62" s="14" t="s">
        <v>79</v>
      </c>
      <c r="C62" s="5"/>
      <c r="D62" s="5"/>
      <c r="E62" s="5"/>
      <c r="I62" s="6" t="s">
        <v>50</v>
      </c>
      <c r="J62" s="10">
        <v>44092</v>
      </c>
      <c r="K62" s="9">
        <v>3.5</v>
      </c>
      <c r="L62" s="6">
        <f t="shared" si="2"/>
        <v>3.5</v>
      </c>
      <c r="ALL62" s="5"/>
      <c r="ALM62" s="5"/>
      <c r="ALN62" s="5"/>
      <c r="ALO62" s="5"/>
      <c r="ALP62" s="5"/>
      <c r="ALQ62" s="5"/>
      <c r="ALR62" s="5"/>
      <c r="ALS62" s="5"/>
      <c r="ALT62" s="5"/>
      <c r="ALU62" s="5"/>
      <c r="ALV62" s="5"/>
      <c r="ALW62" s="5"/>
      <c r="ALX62" s="5"/>
      <c r="ALY62" s="5"/>
      <c r="ALZ62" s="5"/>
      <c r="AMA62" s="5"/>
      <c r="AMB62" s="5"/>
      <c r="AMC62" s="5"/>
      <c r="AMD62" s="5"/>
      <c r="AME62" s="5"/>
      <c r="AMF62" s="5"/>
      <c r="AMG62" s="5"/>
      <c r="AMH62" s="5"/>
      <c r="AMI62" s="5"/>
      <c r="AMJ62" s="5"/>
    </row>
    <row r="63" spans="1:1024" s="8" customFormat="1" ht="60.75" customHeight="1" x14ac:dyDescent="0.25">
      <c r="A63" s="4" t="s">
        <v>80</v>
      </c>
      <c r="B63" s="14" t="s">
        <v>81</v>
      </c>
      <c r="C63" s="5"/>
      <c r="D63" s="5"/>
      <c r="E63" s="5"/>
      <c r="I63" s="6" t="s">
        <v>50</v>
      </c>
      <c r="J63" s="10">
        <v>44092</v>
      </c>
      <c r="K63" s="9">
        <v>3.5</v>
      </c>
      <c r="L63" s="6">
        <f t="shared" si="2"/>
        <v>3.5</v>
      </c>
      <c r="ALL63" s="5"/>
      <c r="ALM63" s="5"/>
      <c r="ALN63" s="5"/>
      <c r="ALO63" s="5"/>
      <c r="ALP63" s="5"/>
      <c r="ALQ63" s="5"/>
      <c r="ALR63" s="5"/>
      <c r="ALS63" s="5"/>
      <c r="ALT63" s="5"/>
      <c r="ALU63" s="5"/>
      <c r="ALV63" s="5"/>
      <c r="ALW63" s="5"/>
      <c r="ALX63" s="5"/>
      <c r="ALY63" s="5"/>
      <c r="ALZ63" s="5"/>
      <c r="AMA63" s="5"/>
      <c r="AMB63" s="5"/>
      <c r="AMC63" s="5"/>
      <c r="AMD63" s="5"/>
      <c r="AME63" s="5"/>
      <c r="AMF63" s="5"/>
      <c r="AMG63" s="5"/>
      <c r="AMH63" s="5"/>
      <c r="AMI63" s="5"/>
      <c r="AMJ63" s="5"/>
    </row>
    <row r="64" spans="1:1024" s="8" customFormat="1" ht="60.75" customHeight="1" x14ac:dyDescent="0.25">
      <c r="A64" s="4" t="s">
        <v>80</v>
      </c>
      <c r="B64" s="14" t="s">
        <v>82</v>
      </c>
      <c r="C64" s="5"/>
      <c r="D64" s="5"/>
      <c r="E64" s="5"/>
      <c r="I64" s="6" t="s">
        <v>50</v>
      </c>
      <c r="J64" s="10">
        <v>44092</v>
      </c>
      <c r="K64" s="9">
        <v>3.5</v>
      </c>
      <c r="L64" s="6">
        <f t="shared" si="2"/>
        <v>3.5</v>
      </c>
      <c r="ALL64" s="5"/>
      <c r="ALM64" s="5"/>
      <c r="ALN64" s="5"/>
      <c r="ALO64" s="5"/>
      <c r="ALP64" s="5"/>
      <c r="ALQ64" s="5"/>
      <c r="ALR64" s="5"/>
      <c r="ALS64" s="5"/>
      <c r="ALT64" s="5"/>
      <c r="ALU64" s="5"/>
      <c r="ALV64" s="5"/>
      <c r="ALW64" s="5"/>
      <c r="ALX64" s="5"/>
      <c r="ALY64" s="5"/>
      <c r="ALZ64" s="5"/>
      <c r="AMA64" s="5"/>
      <c r="AMB64" s="5"/>
      <c r="AMC64" s="5"/>
      <c r="AMD64" s="5"/>
      <c r="AME64" s="5"/>
      <c r="AMF64" s="5"/>
      <c r="AMG64" s="5"/>
      <c r="AMH64" s="5"/>
      <c r="AMI64" s="5"/>
      <c r="AMJ64" s="5"/>
    </row>
    <row r="65" spans="1:1024" s="8" customFormat="1" ht="60.75" customHeight="1" x14ac:dyDescent="0.25">
      <c r="A65" s="4" t="s">
        <v>80</v>
      </c>
      <c r="B65" s="14" t="s">
        <v>83</v>
      </c>
      <c r="C65" s="5"/>
      <c r="D65" s="5"/>
      <c r="E65" s="5"/>
      <c r="I65" s="6" t="s">
        <v>50</v>
      </c>
      <c r="J65" s="10">
        <v>44092</v>
      </c>
      <c r="K65" s="9">
        <v>3.5</v>
      </c>
      <c r="L65" s="6">
        <f t="shared" si="2"/>
        <v>3.5</v>
      </c>
      <c r="ALL65" s="5"/>
      <c r="ALM65" s="5"/>
      <c r="ALN65" s="5"/>
      <c r="ALO65" s="5"/>
      <c r="ALP65" s="5"/>
      <c r="ALQ65" s="5"/>
      <c r="ALR65" s="5"/>
      <c r="ALS65" s="5"/>
      <c r="ALT65" s="5"/>
      <c r="ALU65" s="5"/>
      <c r="ALV65" s="5"/>
      <c r="ALW65" s="5"/>
      <c r="ALX65" s="5"/>
      <c r="ALY65" s="5"/>
      <c r="ALZ65" s="5"/>
      <c r="AMA65" s="5"/>
      <c r="AMB65" s="5"/>
      <c r="AMC65" s="5"/>
      <c r="AMD65" s="5"/>
      <c r="AME65" s="5"/>
      <c r="AMF65" s="5"/>
      <c r="AMG65" s="5"/>
      <c r="AMH65" s="5"/>
      <c r="AMI65" s="5"/>
      <c r="AMJ65" s="5"/>
    </row>
    <row r="66" spans="1:1024" s="8" customFormat="1" ht="60.75" customHeight="1" x14ac:dyDescent="0.25">
      <c r="A66" s="4" t="s">
        <v>80</v>
      </c>
      <c r="B66" s="14" t="s">
        <v>84</v>
      </c>
      <c r="C66" s="5"/>
      <c r="D66" s="5"/>
      <c r="E66" s="5"/>
      <c r="I66" s="6" t="s">
        <v>50</v>
      </c>
      <c r="J66" s="10">
        <v>44092</v>
      </c>
      <c r="K66" s="9">
        <v>3.5</v>
      </c>
      <c r="L66" s="6">
        <f t="shared" si="2"/>
        <v>3.5</v>
      </c>
      <c r="ALL66" s="5"/>
      <c r="ALM66" s="5"/>
      <c r="ALN66" s="5"/>
      <c r="ALO66" s="5"/>
      <c r="ALP66" s="5"/>
      <c r="ALQ66" s="5"/>
      <c r="ALR66" s="5"/>
      <c r="ALS66" s="5"/>
      <c r="ALT66" s="5"/>
      <c r="ALU66" s="5"/>
      <c r="ALV66" s="5"/>
      <c r="ALW66" s="5"/>
      <c r="ALX66" s="5"/>
      <c r="ALY66" s="5"/>
      <c r="ALZ66" s="5"/>
      <c r="AMA66" s="5"/>
      <c r="AMB66" s="5"/>
      <c r="AMC66" s="5"/>
      <c r="AMD66" s="5"/>
      <c r="AME66" s="5"/>
      <c r="AMF66" s="5"/>
      <c r="AMG66" s="5"/>
      <c r="AMH66" s="5"/>
      <c r="AMI66" s="5"/>
      <c r="AMJ66" s="5"/>
    </row>
    <row r="67" spans="1:1024" s="8" customFormat="1" ht="60.75" customHeight="1" x14ac:dyDescent="0.25">
      <c r="A67" s="4" t="s">
        <v>80</v>
      </c>
      <c r="B67" s="14" t="s">
        <v>85</v>
      </c>
      <c r="C67" s="5"/>
      <c r="D67" s="5"/>
      <c r="E67" s="5"/>
      <c r="I67" s="6" t="s">
        <v>50</v>
      </c>
      <c r="J67" s="10">
        <v>44092</v>
      </c>
      <c r="K67" s="9">
        <v>3.5</v>
      </c>
      <c r="L67" s="6">
        <f t="shared" si="2"/>
        <v>3.5</v>
      </c>
      <c r="ALL67" s="5"/>
      <c r="ALM67" s="5"/>
      <c r="ALN67" s="5"/>
      <c r="ALO67" s="5"/>
      <c r="ALP67" s="5"/>
      <c r="ALQ67" s="5"/>
      <c r="ALR67" s="5"/>
      <c r="ALS67" s="5"/>
      <c r="ALT67" s="5"/>
      <c r="ALU67" s="5"/>
      <c r="ALV67" s="5"/>
      <c r="ALW67" s="5"/>
      <c r="ALX67" s="5"/>
      <c r="ALY67" s="5"/>
      <c r="ALZ67" s="5"/>
      <c r="AMA67" s="5"/>
      <c r="AMB67" s="5"/>
      <c r="AMC67" s="5"/>
      <c r="AMD67" s="5"/>
      <c r="AME67" s="5"/>
      <c r="AMF67" s="5"/>
      <c r="AMG67" s="5"/>
      <c r="AMH67" s="5"/>
      <c r="AMI67" s="5"/>
      <c r="AMJ67" s="5"/>
    </row>
    <row r="68" spans="1:1024" s="8" customFormat="1" ht="60.75" customHeight="1" x14ac:dyDescent="0.25">
      <c r="A68" s="4" t="s">
        <v>80</v>
      </c>
      <c r="B68" s="14" t="s">
        <v>86</v>
      </c>
      <c r="C68" s="5"/>
      <c r="D68" s="5"/>
      <c r="E68" s="5"/>
      <c r="I68" s="6" t="s">
        <v>50</v>
      </c>
      <c r="J68" s="10">
        <v>44092</v>
      </c>
      <c r="K68" s="9">
        <v>3.5</v>
      </c>
      <c r="L68" s="6">
        <f t="shared" si="2"/>
        <v>3.5</v>
      </c>
      <c r="ALL68" s="5"/>
      <c r="ALM68" s="5"/>
      <c r="ALN68" s="5"/>
      <c r="ALO68" s="5"/>
      <c r="ALP68" s="5"/>
      <c r="ALQ68" s="5"/>
      <c r="ALR68" s="5"/>
      <c r="ALS68" s="5"/>
      <c r="ALT68" s="5"/>
      <c r="ALU68" s="5"/>
      <c r="ALV68" s="5"/>
      <c r="ALW68" s="5"/>
      <c r="ALX68" s="5"/>
      <c r="ALY68" s="5"/>
      <c r="ALZ68" s="5"/>
      <c r="AMA68" s="5"/>
      <c r="AMB68" s="5"/>
      <c r="AMC68" s="5"/>
      <c r="AMD68" s="5"/>
      <c r="AME68" s="5"/>
      <c r="AMF68" s="5"/>
      <c r="AMG68" s="5"/>
      <c r="AMH68" s="5"/>
      <c r="AMI68" s="5"/>
      <c r="AMJ68" s="5"/>
    </row>
    <row r="69" spans="1:1024" s="8" customFormat="1" ht="60.75" customHeight="1" x14ac:dyDescent="0.25">
      <c r="A69" s="4" t="s">
        <v>87</v>
      </c>
      <c r="B69" s="14" t="s">
        <v>88</v>
      </c>
      <c r="C69" s="5"/>
      <c r="D69" s="5"/>
      <c r="E69" s="5"/>
      <c r="I69" s="6" t="s">
        <v>50</v>
      </c>
      <c r="J69" s="10">
        <v>44092</v>
      </c>
      <c r="K69" s="9">
        <v>3.5</v>
      </c>
      <c r="L69" s="6">
        <f t="shared" si="2"/>
        <v>3.5</v>
      </c>
      <c r="ALL69" s="5"/>
      <c r="ALM69" s="5"/>
      <c r="ALN69" s="5"/>
      <c r="ALO69" s="5"/>
      <c r="ALP69" s="5"/>
      <c r="ALQ69" s="5"/>
      <c r="ALR69" s="5"/>
      <c r="ALS69" s="5"/>
      <c r="ALT69" s="5"/>
      <c r="ALU69" s="5"/>
      <c r="ALV69" s="5"/>
      <c r="ALW69" s="5"/>
      <c r="ALX69" s="5"/>
      <c r="ALY69" s="5"/>
      <c r="ALZ69" s="5"/>
      <c r="AMA69" s="5"/>
      <c r="AMB69" s="5"/>
      <c r="AMC69" s="5"/>
      <c r="AMD69" s="5"/>
      <c r="AME69" s="5"/>
      <c r="AMF69" s="5"/>
      <c r="AMG69" s="5"/>
      <c r="AMH69" s="5"/>
      <c r="AMI69" s="5"/>
      <c r="AMJ69" s="5"/>
    </row>
    <row r="70" spans="1:1024" s="8" customFormat="1" ht="60.75" customHeight="1" x14ac:dyDescent="0.25">
      <c r="A70" s="4" t="s">
        <v>87</v>
      </c>
      <c r="B70" s="14" t="s">
        <v>89</v>
      </c>
      <c r="C70" s="5"/>
      <c r="D70" s="5"/>
      <c r="E70" s="5"/>
      <c r="I70" s="6" t="s">
        <v>50</v>
      </c>
      <c r="J70" s="10">
        <v>44092</v>
      </c>
      <c r="K70" s="9">
        <v>3.5</v>
      </c>
      <c r="L70" s="6">
        <f t="shared" si="2"/>
        <v>3.5</v>
      </c>
      <c r="ALL70" s="5"/>
      <c r="ALM70" s="5"/>
      <c r="ALN70" s="5"/>
      <c r="ALO70" s="5"/>
      <c r="ALP70" s="5"/>
      <c r="ALQ70" s="5"/>
      <c r="ALR70" s="5"/>
      <c r="ALS70" s="5"/>
      <c r="ALT70" s="5"/>
      <c r="ALU70" s="5"/>
      <c r="ALV70" s="5"/>
      <c r="ALW70" s="5"/>
      <c r="ALX70" s="5"/>
      <c r="ALY70" s="5"/>
      <c r="ALZ70" s="5"/>
      <c r="AMA70" s="5"/>
      <c r="AMB70" s="5"/>
      <c r="AMC70" s="5"/>
      <c r="AMD70" s="5"/>
      <c r="AME70" s="5"/>
      <c r="AMF70" s="5"/>
      <c r="AMG70" s="5"/>
      <c r="AMH70" s="5"/>
      <c r="AMI70" s="5"/>
      <c r="AMJ70" s="5"/>
    </row>
    <row r="71" spans="1:1024" s="8" customFormat="1" ht="60.75" customHeight="1" x14ac:dyDescent="0.25">
      <c r="A71" s="4" t="s">
        <v>87</v>
      </c>
      <c r="B71" s="14" t="s">
        <v>90</v>
      </c>
      <c r="C71" s="5"/>
      <c r="D71" s="5"/>
      <c r="E71" s="5"/>
      <c r="I71" s="6" t="s">
        <v>50</v>
      </c>
      <c r="J71" s="10">
        <v>44092</v>
      </c>
      <c r="K71" s="9">
        <v>3.5</v>
      </c>
      <c r="L71" s="6">
        <f t="shared" si="2"/>
        <v>3.5</v>
      </c>
      <c r="ALL71" s="5"/>
      <c r="ALM71" s="5"/>
      <c r="ALN71" s="5"/>
      <c r="ALO71" s="5"/>
      <c r="ALP71" s="5"/>
      <c r="ALQ71" s="5"/>
      <c r="ALR71" s="5"/>
      <c r="ALS71" s="5"/>
      <c r="ALT71" s="5"/>
      <c r="ALU71" s="5"/>
      <c r="ALV71" s="5"/>
      <c r="ALW71" s="5"/>
      <c r="ALX71" s="5"/>
      <c r="ALY71" s="5"/>
      <c r="ALZ71" s="5"/>
      <c r="AMA71" s="5"/>
      <c r="AMB71" s="5"/>
      <c r="AMC71" s="5"/>
      <c r="AMD71" s="5"/>
      <c r="AME71" s="5"/>
      <c r="AMF71" s="5"/>
      <c r="AMG71" s="5"/>
      <c r="AMH71" s="5"/>
      <c r="AMI71" s="5"/>
      <c r="AMJ71" s="5"/>
    </row>
    <row r="72" spans="1:1024" s="8" customFormat="1" ht="60.75" customHeight="1" x14ac:dyDescent="0.25">
      <c r="A72" s="4" t="s">
        <v>87</v>
      </c>
      <c r="B72" s="14" t="s">
        <v>91</v>
      </c>
      <c r="C72" s="5"/>
      <c r="D72" s="5"/>
      <c r="E72" s="5"/>
      <c r="I72" s="6" t="s">
        <v>50</v>
      </c>
      <c r="J72" s="10">
        <v>44092</v>
      </c>
      <c r="K72" s="9">
        <v>3.5</v>
      </c>
      <c r="L72" s="6">
        <f t="shared" si="2"/>
        <v>3.5</v>
      </c>
      <c r="ALL72" s="5"/>
      <c r="ALM72" s="5"/>
      <c r="ALN72" s="5"/>
      <c r="ALO72" s="5"/>
      <c r="ALP72" s="5"/>
      <c r="ALQ72" s="5"/>
      <c r="ALR72" s="5"/>
      <c r="ALS72" s="5"/>
      <c r="ALT72" s="5"/>
      <c r="ALU72" s="5"/>
      <c r="ALV72" s="5"/>
      <c r="ALW72" s="5"/>
      <c r="ALX72" s="5"/>
      <c r="ALY72" s="5"/>
      <c r="ALZ72" s="5"/>
      <c r="AMA72" s="5"/>
      <c r="AMB72" s="5"/>
      <c r="AMC72" s="5"/>
      <c r="AMD72" s="5"/>
      <c r="AME72" s="5"/>
      <c r="AMF72" s="5"/>
      <c r="AMG72" s="5"/>
      <c r="AMH72" s="5"/>
      <c r="AMI72" s="5"/>
      <c r="AMJ72" s="5"/>
    </row>
    <row r="73" spans="1:1024" s="8" customFormat="1" ht="60.75" customHeight="1" x14ac:dyDescent="0.25">
      <c r="A73" s="4" t="s">
        <v>87</v>
      </c>
      <c r="B73" s="14" t="s">
        <v>92</v>
      </c>
      <c r="C73" s="5"/>
      <c r="D73" s="5"/>
      <c r="E73" s="5"/>
      <c r="I73" s="6" t="s">
        <v>50</v>
      </c>
      <c r="J73" s="10">
        <v>44092</v>
      </c>
      <c r="K73" s="9">
        <v>3.5</v>
      </c>
      <c r="L73" s="6">
        <f t="shared" si="2"/>
        <v>3.5</v>
      </c>
      <c r="ALL73" s="5"/>
      <c r="ALM73" s="5"/>
      <c r="ALN73" s="5"/>
      <c r="ALO73" s="5"/>
      <c r="ALP73" s="5"/>
      <c r="ALQ73" s="5"/>
      <c r="ALR73" s="5"/>
      <c r="ALS73" s="5"/>
      <c r="ALT73" s="5"/>
      <c r="ALU73" s="5"/>
      <c r="ALV73" s="5"/>
      <c r="ALW73" s="5"/>
      <c r="ALX73" s="5"/>
      <c r="ALY73" s="5"/>
      <c r="ALZ73" s="5"/>
      <c r="AMA73" s="5"/>
      <c r="AMB73" s="5"/>
      <c r="AMC73" s="5"/>
      <c r="AMD73" s="5"/>
      <c r="AME73" s="5"/>
      <c r="AMF73" s="5"/>
      <c r="AMG73" s="5"/>
      <c r="AMH73" s="5"/>
      <c r="AMI73" s="5"/>
      <c r="AMJ73" s="5"/>
    </row>
    <row r="74" spans="1:1024" s="8" customFormat="1" ht="60.75" customHeight="1" x14ac:dyDescent="0.25">
      <c r="A74" s="4" t="s">
        <v>87</v>
      </c>
      <c r="B74" s="14" t="s">
        <v>93</v>
      </c>
      <c r="C74" s="5"/>
      <c r="D74" s="5"/>
      <c r="E74" s="5"/>
      <c r="I74" s="6" t="s">
        <v>50</v>
      </c>
      <c r="J74" s="10">
        <v>44092</v>
      </c>
      <c r="K74" s="9">
        <v>3.5</v>
      </c>
      <c r="L74" s="6">
        <f t="shared" si="2"/>
        <v>3.5</v>
      </c>
      <c r="ALL74" s="5"/>
      <c r="ALM74" s="5"/>
      <c r="ALN74" s="5"/>
      <c r="ALO74" s="5"/>
      <c r="ALP74" s="5"/>
      <c r="ALQ74" s="5"/>
      <c r="ALR74" s="5"/>
      <c r="ALS74" s="5"/>
      <c r="ALT74" s="5"/>
      <c r="ALU74" s="5"/>
      <c r="ALV74" s="5"/>
      <c r="ALW74" s="5"/>
      <c r="ALX74" s="5"/>
      <c r="ALY74" s="5"/>
      <c r="ALZ74" s="5"/>
      <c r="AMA74" s="5"/>
      <c r="AMB74" s="5"/>
      <c r="AMC74" s="5"/>
      <c r="AMD74" s="5"/>
      <c r="AME74" s="5"/>
      <c r="AMF74" s="5"/>
      <c r="AMG74" s="5"/>
      <c r="AMH74" s="5"/>
      <c r="AMI74" s="5"/>
      <c r="AMJ74" s="5"/>
    </row>
    <row r="75" spans="1:1024" s="8" customFormat="1" ht="60.75" customHeight="1" x14ac:dyDescent="0.25">
      <c r="A75" s="4" t="s">
        <v>94</v>
      </c>
      <c r="B75" s="14" t="s">
        <v>95</v>
      </c>
      <c r="C75" s="5"/>
      <c r="D75" s="5"/>
      <c r="E75" s="5"/>
      <c r="I75" s="6" t="s">
        <v>50</v>
      </c>
      <c r="J75" s="10">
        <v>44092</v>
      </c>
      <c r="K75" s="9">
        <v>3.5</v>
      </c>
      <c r="L75" s="6">
        <f t="shared" si="2"/>
        <v>3.5</v>
      </c>
      <c r="ALL75" s="5"/>
      <c r="ALM75" s="5"/>
      <c r="ALN75" s="5"/>
      <c r="ALO75" s="5"/>
      <c r="ALP75" s="5"/>
      <c r="ALQ75" s="5"/>
      <c r="ALR75" s="5"/>
      <c r="ALS75" s="5"/>
      <c r="ALT75" s="5"/>
      <c r="ALU75" s="5"/>
      <c r="ALV75" s="5"/>
      <c r="ALW75" s="5"/>
      <c r="ALX75" s="5"/>
      <c r="ALY75" s="5"/>
      <c r="ALZ75" s="5"/>
      <c r="AMA75" s="5"/>
      <c r="AMB75" s="5"/>
      <c r="AMC75" s="5"/>
      <c r="AMD75" s="5"/>
      <c r="AME75" s="5"/>
      <c r="AMF75" s="5"/>
      <c r="AMG75" s="5"/>
      <c r="AMH75" s="5"/>
      <c r="AMI75" s="5"/>
      <c r="AMJ75" s="5"/>
    </row>
    <row r="76" spans="1:1024" s="8" customFormat="1" ht="60.75" customHeight="1" x14ac:dyDescent="0.25">
      <c r="A76" s="4" t="s">
        <v>94</v>
      </c>
      <c r="B76" s="14" t="s">
        <v>96</v>
      </c>
      <c r="C76" s="5"/>
      <c r="D76" s="5"/>
      <c r="E76" s="5"/>
      <c r="I76" s="6" t="s">
        <v>50</v>
      </c>
      <c r="J76" s="10">
        <v>44092</v>
      </c>
      <c r="K76" s="9">
        <v>3.5</v>
      </c>
      <c r="L76" s="6">
        <f t="shared" si="2"/>
        <v>3.5</v>
      </c>
      <c r="ALL76" s="5"/>
      <c r="ALM76" s="5"/>
      <c r="ALN76" s="5"/>
      <c r="ALO76" s="5"/>
      <c r="ALP76" s="5"/>
      <c r="ALQ76" s="5"/>
      <c r="ALR76" s="5"/>
      <c r="ALS76" s="5"/>
      <c r="ALT76" s="5"/>
      <c r="ALU76" s="5"/>
      <c r="ALV76" s="5"/>
      <c r="ALW76" s="5"/>
      <c r="ALX76" s="5"/>
      <c r="ALY76" s="5"/>
      <c r="ALZ76" s="5"/>
      <c r="AMA76" s="5"/>
      <c r="AMB76" s="5"/>
      <c r="AMC76" s="5"/>
      <c r="AMD76" s="5"/>
      <c r="AME76" s="5"/>
      <c r="AMF76" s="5"/>
      <c r="AMG76" s="5"/>
      <c r="AMH76" s="5"/>
      <c r="AMI76" s="5"/>
      <c r="AMJ76" s="5"/>
    </row>
    <row r="77" spans="1:1024" s="8" customFormat="1" ht="60.75" customHeight="1" x14ac:dyDescent="0.25">
      <c r="A77" s="4" t="s">
        <v>94</v>
      </c>
      <c r="B77" s="14" t="s">
        <v>97</v>
      </c>
      <c r="C77" s="5"/>
      <c r="D77" s="5"/>
      <c r="E77" s="5"/>
      <c r="I77" s="6" t="s">
        <v>50</v>
      </c>
      <c r="J77" s="10">
        <v>44092</v>
      </c>
      <c r="K77" s="9">
        <v>3.5</v>
      </c>
      <c r="L77" s="6">
        <f t="shared" si="2"/>
        <v>3.5</v>
      </c>
      <c r="ALL77" s="5"/>
      <c r="ALM77" s="5"/>
      <c r="ALN77" s="5"/>
      <c r="ALO77" s="5"/>
      <c r="ALP77" s="5"/>
      <c r="ALQ77" s="5"/>
      <c r="ALR77" s="5"/>
      <c r="ALS77" s="5"/>
      <c r="ALT77" s="5"/>
      <c r="ALU77" s="5"/>
      <c r="ALV77" s="5"/>
      <c r="ALW77" s="5"/>
      <c r="ALX77" s="5"/>
      <c r="ALY77" s="5"/>
      <c r="ALZ77" s="5"/>
      <c r="AMA77" s="5"/>
      <c r="AMB77" s="5"/>
      <c r="AMC77" s="5"/>
      <c r="AMD77" s="5"/>
      <c r="AME77" s="5"/>
      <c r="AMF77" s="5"/>
      <c r="AMG77" s="5"/>
      <c r="AMH77" s="5"/>
      <c r="AMI77" s="5"/>
      <c r="AMJ77" s="5"/>
    </row>
    <row r="78" spans="1:1024" s="8" customFormat="1" ht="60.75" customHeight="1" x14ac:dyDescent="0.25">
      <c r="A78" s="4" t="s">
        <v>94</v>
      </c>
      <c r="B78" s="14" t="s">
        <v>98</v>
      </c>
      <c r="C78" s="5"/>
      <c r="D78" s="5"/>
      <c r="E78" s="5"/>
      <c r="I78" s="6" t="s">
        <v>50</v>
      </c>
      <c r="J78" s="10">
        <v>44092</v>
      </c>
      <c r="K78" s="9">
        <v>3.5</v>
      </c>
      <c r="L78" s="6">
        <f t="shared" si="2"/>
        <v>3.5</v>
      </c>
      <c r="ALL78" s="5"/>
      <c r="ALM78" s="5"/>
      <c r="ALN78" s="5"/>
      <c r="ALO78" s="5"/>
      <c r="ALP78" s="5"/>
      <c r="ALQ78" s="5"/>
      <c r="ALR78" s="5"/>
      <c r="ALS78" s="5"/>
      <c r="ALT78" s="5"/>
      <c r="ALU78" s="5"/>
      <c r="ALV78" s="5"/>
      <c r="ALW78" s="5"/>
      <c r="ALX78" s="5"/>
      <c r="ALY78" s="5"/>
      <c r="ALZ78" s="5"/>
      <c r="AMA78" s="5"/>
      <c r="AMB78" s="5"/>
      <c r="AMC78" s="5"/>
      <c r="AMD78" s="5"/>
      <c r="AME78" s="5"/>
      <c r="AMF78" s="5"/>
      <c r="AMG78" s="5"/>
      <c r="AMH78" s="5"/>
      <c r="AMI78" s="5"/>
      <c r="AMJ78" s="5"/>
    </row>
    <row r="79" spans="1:1024" s="8" customFormat="1" ht="60.75" customHeight="1" x14ac:dyDescent="0.25">
      <c r="A79" s="4" t="s">
        <v>94</v>
      </c>
      <c r="B79" s="14" t="s">
        <v>99</v>
      </c>
      <c r="C79" s="5"/>
      <c r="D79" s="5"/>
      <c r="E79" s="5"/>
      <c r="I79" s="6" t="s">
        <v>50</v>
      </c>
      <c r="J79" s="10">
        <v>44092</v>
      </c>
      <c r="K79" s="9">
        <v>3.5</v>
      </c>
      <c r="L79" s="6">
        <f t="shared" si="2"/>
        <v>3.5</v>
      </c>
      <c r="ALL79" s="5"/>
      <c r="ALM79" s="5"/>
      <c r="ALN79" s="5"/>
      <c r="ALO79" s="5"/>
      <c r="ALP79" s="5"/>
      <c r="ALQ79" s="5"/>
      <c r="ALR79" s="5"/>
      <c r="ALS79" s="5"/>
      <c r="ALT79" s="5"/>
      <c r="ALU79" s="5"/>
      <c r="ALV79" s="5"/>
      <c r="ALW79" s="5"/>
      <c r="ALX79" s="5"/>
      <c r="ALY79" s="5"/>
      <c r="ALZ79" s="5"/>
      <c r="AMA79" s="5"/>
      <c r="AMB79" s="5"/>
      <c r="AMC79" s="5"/>
      <c r="AMD79" s="5"/>
      <c r="AME79" s="5"/>
      <c r="AMF79" s="5"/>
      <c r="AMG79" s="5"/>
      <c r="AMH79" s="5"/>
      <c r="AMI79" s="5"/>
      <c r="AMJ79" s="5"/>
    </row>
    <row r="80" spans="1:1024" s="8" customFormat="1" ht="60.75" customHeight="1" x14ac:dyDescent="0.25">
      <c r="A80" s="4" t="s">
        <v>94</v>
      </c>
      <c r="B80" s="14" t="s">
        <v>100</v>
      </c>
      <c r="C80" s="5"/>
      <c r="D80" s="5"/>
      <c r="E80" s="5"/>
      <c r="I80" s="6" t="s">
        <v>50</v>
      </c>
      <c r="J80" s="10">
        <v>44092</v>
      </c>
      <c r="K80" s="9">
        <v>3.5</v>
      </c>
      <c r="L80" s="6">
        <f t="shared" si="2"/>
        <v>3.5</v>
      </c>
      <c r="ALL80" s="5"/>
      <c r="ALM80" s="5"/>
      <c r="ALN80" s="5"/>
      <c r="ALO80" s="5"/>
      <c r="ALP80" s="5"/>
      <c r="ALQ80" s="5"/>
      <c r="ALR80" s="5"/>
      <c r="ALS80" s="5"/>
      <c r="ALT80" s="5"/>
      <c r="ALU80" s="5"/>
      <c r="ALV80" s="5"/>
      <c r="ALW80" s="5"/>
      <c r="ALX80" s="5"/>
      <c r="ALY80" s="5"/>
      <c r="ALZ80" s="5"/>
      <c r="AMA80" s="5"/>
      <c r="AMB80" s="5"/>
      <c r="AMC80" s="5"/>
      <c r="AMD80" s="5"/>
      <c r="AME80" s="5"/>
      <c r="AMF80" s="5"/>
      <c r="AMG80" s="5"/>
      <c r="AMH80" s="5"/>
      <c r="AMI80" s="5"/>
      <c r="AMJ80" s="5"/>
    </row>
    <row r="81" spans="1:12" ht="15.75" customHeight="1" x14ac:dyDescent="0.25">
      <c r="B81" s="14"/>
      <c r="C81" s="9"/>
      <c r="D81" s="15"/>
      <c r="E81" s="15">
        <f>SUM(E10:E80)</f>
        <v>87.5</v>
      </c>
      <c r="H81" s="5">
        <f>SUM(H35:H55)</f>
        <v>73.5</v>
      </c>
      <c r="K81" s="5">
        <f>SUM(K56:K80)</f>
        <v>87.5</v>
      </c>
      <c r="L81" s="11">
        <f>SUM(E81+H81+K81)</f>
        <v>248.5</v>
      </c>
    </row>
    <row r="82" spans="1:12" ht="15.75" customHeight="1" x14ac:dyDescent="0.25">
      <c r="B82" s="14" t="s">
        <v>101</v>
      </c>
    </row>
    <row r="83" spans="1:12" ht="15.75" customHeight="1" x14ac:dyDescent="0.25">
      <c r="B83" s="14" t="s">
        <v>102</v>
      </c>
    </row>
    <row r="84" spans="1:12" ht="15.75" customHeight="1" x14ac:dyDescent="0.25"/>
    <row r="85" spans="1:12" ht="15.75" customHeight="1" x14ac:dyDescent="0.25">
      <c r="A85" s="4" t="s">
        <v>103</v>
      </c>
      <c r="C85" s="6" t="s">
        <v>104</v>
      </c>
    </row>
    <row r="86" spans="1:12" ht="15.75" customHeight="1" x14ac:dyDescent="0.25"/>
    <row r="87" spans="1:12" ht="15.75" customHeight="1" x14ac:dyDescent="0.25">
      <c r="A87" s="4" t="s">
        <v>105</v>
      </c>
      <c r="B87" s="5" t="s">
        <v>106</v>
      </c>
    </row>
    <row r="88" spans="1:12" ht="15.75" customHeight="1" x14ac:dyDescent="0.25">
      <c r="B88" s="5" t="s">
        <v>107</v>
      </c>
    </row>
    <row r="89" spans="1:12" ht="15.75" customHeight="1" x14ac:dyDescent="0.25"/>
    <row r="90" spans="1:12" ht="15.75" customHeight="1" x14ac:dyDescent="0.25"/>
    <row r="91" spans="1:12" ht="15.75" customHeight="1" x14ac:dyDescent="0.25"/>
    <row r="92" spans="1:12" ht="15.75" customHeight="1" x14ac:dyDescent="0.25"/>
    <row r="93" spans="1:12" ht="15.75" customHeight="1" x14ac:dyDescent="0.25"/>
    <row r="94" spans="1:12" ht="15.75" customHeight="1" x14ac:dyDescent="0.25"/>
    <row r="95" spans="1:12" ht="15.75" customHeight="1" x14ac:dyDescent="0.25"/>
    <row r="96" spans="1:12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48572" spans="8:8" ht="12.75" customHeight="1" x14ac:dyDescent="0.25"/>
    <row r="1048573" spans="8:8" ht="12.75" customHeight="1" x14ac:dyDescent="0.25"/>
    <row r="1048574" spans="8:8" ht="12.75" customHeight="1" x14ac:dyDescent="0.25"/>
    <row r="1048575" spans="8:8" ht="12.75" customHeight="1" x14ac:dyDescent="0.25"/>
    <row r="1048576" spans="8:8" ht="12.75" customHeight="1" x14ac:dyDescent="0.25">
      <c r="H1048576" s="5">
        <f>SUM(H1:H1048575)</f>
        <v>147</v>
      </c>
    </row>
  </sheetData>
  <autoFilter ref="B10:B80" xr:uid="{00000000-0009-0000-0000-000000000000}"/>
  <mergeCells count="6">
    <mergeCell ref="C8:D8"/>
    <mergeCell ref="L2:AE3"/>
    <mergeCell ref="C5:D5"/>
    <mergeCell ref="H5:L5"/>
    <mergeCell ref="C6:D6"/>
    <mergeCell ref="C7:D7"/>
  </mergeCells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už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2</cp:revision>
  <dcterms:created xsi:type="dcterms:W3CDTF">2019-09-03T11:32:47Z</dcterms:created>
  <dcterms:modified xsi:type="dcterms:W3CDTF">2020-12-15T18:24:06Z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